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How-To" sheetId="1" state="visible" r:id="rId1"/>
    <sheet name="Haupt-Checkliste" sheetId="2" state="visible" r:id="rId2"/>
    <sheet name="Proberechnung" sheetId="3" state="visible" r:id="rId3"/>
    <sheet name="Beispiel &quot;Proberechnung&quot;" sheetId="4" state="visible" r:id="rId4"/>
    <sheet name="Drop-Down-Listen" sheetId="5" state="visible" r:id="rId5"/>
  </sheets>
  <calcPr/>
</workbook>
</file>

<file path=xl/sharedStrings.xml><?xml version="1.0" encoding="utf-8"?>
<sst xmlns="http://schemas.openxmlformats.org/spreadsheetml/2006/main" count="108" uniqueCount="108">
  <si>
    <t>Prozessablauf</t>
  </si>
  <si>
    <t xml:space="preserve">          Checkliste zur Prüfung der Aufgabensammlung</t>
  </si>
  <si>
    <t xml:space="preserve">Ersteller*in
(hochschulintern)</t>
  </si>
  <si>
    <r>
      <rPr>
        <b/>
        <sz val="16"/>
        <rFont val="Calibri"/>
        <scheme val="minor"/>
      </rPr>
      <t>Prüfer*in</t>
    </r>
    <r>
      <rPr>
        <b/>
        <sz val="12"/>
        <rFont val="Calibri"/>
        <scheme val="minor"/>
      </rPr>
      <t xml:space="preserve">
</t>
    </r>
    <r>
      <rPr>
        <sz val="11"/>
        <rFont val="Calibri"/>
        <scheme val="minor"/>
      </rPr>
      <t xml:space="preserve">(nicht Ersteller*innen Hochschule)</t>
    </r>
  </si>
  <si>
    <t>Anforderungstyp</t>
  </si>
  <si>
    <t>Bereich</t>
  </si>
  <si>
    <t>Aspekt</t>
  </si>
  <si>
    <t>Kommentar</t>
  </si>
  <si>
    <t>Zuständigkeit1</t>
  </si>
  <si>
    <t xml:space="preserve">Intern geprüft?</t>
  </si>
  <si>
    <t>Zuständigkeit2</t>
  </si>
  <si>
    <t xml:space="preserve">Extern geprüft?</t>
  </si>
  <si>
    <t xml:space="preserve">Aktion erforderlich</t>
  </si>
  <si>
    <t xml:space="preserve">Kommentare
(des Prüfers/der Prüferin an den Ersteller/die Erstellerin)</t>
  </si>
  <si>
    <t xml:space="preserve">Antwort zur Bearbeitung
durch den Erstellers/die Erstellerin</t>
  </si>
  <si>
    <t>Mindestanforderung</t>
  </si>
  <si>
    <t>Form</t>
  </si>
  <si>
    <t xml:space="preserve">Dem Fachstil angemessen</t>
  </si>
  <si>
    <t xml:space="preserve">Termini, Nomenklatur vermieden bzw. erläutert</t>
  </si>
  <si>
    <t>primär</t>
  </si>
  <si>
    <t xml:space="preserve">Auswählen bitte</t>
  </si>
  <si>
    <t xml:space="preserve">Allgemeine Lesbarkeit/ Verständlichkeit der Sprache</t>
  </si>
  <si>
    <t xml:space="preserve">siehe Excel-Datei: ...\sciebo\Vernetzung Thermodynamik\Aufgabensammlung OK!Thermo\03_BestPractice_Aufgaben_Dos-and-Donts.docx</t>
  </si>
  <si>
    <t xml:space="preserve">Darstellung der Einheiten </t>
  </si>
  <si>
    <t>Inhalt</t>
  </si>
  <si>
    <t xml:space="preserve">Aufgabenziel klar erkennbar</t>
  </si>
  <si>
    <t xml:space="preserve">Werte für Berechnung vollständig</t>
  </si>
  <si>
    <t>Musterlösung</t>
  </si>
  <si>
    <t xml:space="preserve">vorhanden im "Allgemeinen Feedback"</t>
  </si>
  <si>
    <t xml:space="preserve">Vollständig </t>
  </si>
  <si>
    <t>sekundär</t>
  </si>
  <si>
    <t>Nachvollziehbar</t>
  </si>
  <si>
    <t>Richtig</t>
  </si>
  <si>
    <t>Zusatzinfo</t>
  </si>
  <si>
    <t xml:space="preserve">Alternative Lösungswege vorhanden?</t>
  </si>
  <si>
    <t>optional</t>
  </si>
  <si>
    <t xml:space="preserve">Eingabeungenauigkeiten (Toleranz) abgeschätzt/berechnet durch Tests getestet</t>
  </si>
  <si>
    <t xml:space="preserve">Gegengerechnet (Alle Angaben und Modelle richtig)</t>
  </si>
  <si>
    <t xml:space="preserve">Foto der Gegenrechnung ins Tabellenblatt "Proberechnung"</t>
  </si>
  <si>
    <t xml:space="preserve">Bereits in einem Kurs gelaufen, verbessert? Überarbeitet?</t>
  </si>
  <si>
    <t xml:space="preserve">"Frage-Tests und eingesetzte Varianten" hinterlegt</t>
  </si>
  <si>
    <t xml:space="preserve">Tests stellen die Funktion einer Aufgabe sicher und müssen hinterlegt sein</t>
  </si>
  <si>
    <t>Implementierung</t>
  </si>
  <si>
    <t>Funktioniert</t>
  </si>
  <si>
    <t xml:space="preserve">Nachvollziehbar dokumentierter Code</t>
  </si>
  <si>
    <t xml:space="preserve">- Kommentare im Code
- Variablenbenennung und Einheit (Umrechnung)</t>
  </si>
  <si>
    <t xml:space="preserve">Abfangen von Fehleingaben</t>
  </si>
  <si>
    <r>
      <rPr>
        <b/>
        <sz val="11"/>
        <color theme="1"/>
        <rFont val="Calibri"/>
        <scheme val="minor"/>
      </rPr>
      <t xml:space="preserve">nur bei Formeleingabe erforderlich!</t>
    </r>
    <r>
      <rPr>
        <sz val="11"/>
        <color theme="1"/>
        <rFont val="Calibri"/>
        <scheme val="minor"/>
      </rPr>
      <t xml:space="preserve">
"Ersetzen von missverständlichen Formelzeichen)</t>
    </r>
  </si>
  <si>
    <t xml:space="preserve">Variablenbenennung ohne Unterstriche </t>
  </si>
  <si>
    <t xml:space="preserve">nur bei AlgEquiv. Prüfung im Rückmeldebaum relevant,
bei numerischen Antworten kein Problem; sonst kann der Student/die Studentin  Variablen einlesen </t>
  </si>
  <si>
    <t xml:space="preserve">Rückmeldebaum vollständig und sinnvolle Toleranzen</t>
  </si>
  <si>
    <r>
      <rPr>
        <b/>
        <sz val="11"/>
        <color theme="1"/>
        <rFont val="Calibri"/>
        <scheme val="minor"/>
      </rPr>
      <t xml:space="preserve">Eine mögliche Option:</t>
    </r>
    <r>
      <rPr>
        <sz val="11"/>
        <color theme="1"/>
        <rFont val="Calibri"/>
        <scheme val="minor"/>
      </rPr>
      <t xml:space="preserve">
Folgefehler-Prüfung im Rückmeldebaum</t>
    </r>
  </si>
  <si>
    <t xml:space="preserve">Rückmeldebaum mit unterschiedlichen Eingaben getestet</t>
  </si>
  <si>
    <t xml:space="preserve">Bei Folgefehler-Anfangen ebenfalls testen!</t>
  </si>
  <si>
    <t xml:space="preserve">Eingabe-Validierung wird ordentlich und sinnvoll angezeigt</t>
  </si>
  <si>
    <r>
      <rPr>
        <b/>
        <sz val="11"/>
        <color theme="1"/>
        <rFont val="Calibri"/>
        <scheme val="minor"/>
      </rPr>
      <t>Info:</t>
    </r>
    <r>
      <rPr>
        <sz val="11"/>
        <color theme="1"/>
        <rFont val="Calibri"/>
        <scheme val="minor"/>
      </rPr>
      <t xml:space="preserve"> Für Multiple-/Single-Choice-Aufgaben und die Ausgabewerte von JSX-Graphen deaktivieren</t>
    </r>
  </si>
  <si>
    <t xml:space="preserve">Validierung numerischer Werte vollständig hinterlegt</t>
  </si>
  <si>
    <t xml:space="preserve">Im Bereich "Eingabe:ans1" -&gt; "zusätzliche Optionen" muss eine Definition wie "simp,mindp:X" bzw. "simp,minsf:X" vorliegen
(mit X als Zahlenwert)
Achtung: Bei Gleichungseingabe sind evtl. andere Einstellungen erforderlich</t>
  </si>
  <si>
    <t xml:space="preserve">Randomisierung liegt in einem sinnvollen Wertebereich</t>
  </si>
  <si>
    <t xml:space="preserve">Abbildungen vollständig und sinnvoll</t>
  </si>
  <si>
    <t xml:space="preserve">Bilder müssen mit der erforderlichen Lizenz versehen sein z.B. "CC BY"</t>
  </si>
  <si>
    <t xml:space="preserve">Abbildungen als svg / base64 eingefügt </t>
  </si>
  <si>
    <t>Dokumentation</t>
  </si>
  <si>
    <t xml:space="preserve">Konzept wurde abgelegt und ist ausreichend</t>
  </si>
  <si>
    <t xml:space="preserve">Konzepterstellung bei sehr einfachen Aufgaben nicht erforderlich</t>
  </si>
  <si>
    <t xml:space="preserve">Hinweise ergänzen zur Verbesserung im Konzept</t>
  </si>
  <si>
    <t xml:space="preserve">Existenz aller angegebenen Quellen abgesichert</t>
  </si>
  <si>
    <t xml:space="preserve">Externe Links vermeiden, Screenshots von Webseiten, Datenübernahme</t>
  </si>
  <si>
    <t xml:space="preserve">
Mindestanforderung</t>
  </si>
  <si>
    <t xml:space="preserve">
Dokumentation</t>
  </si>
  <si>
    <t xml:space="preserve">
Alle erforderlichen Tags sind vergeben</t>
  </si>
  <si>
    <t xml:space="preserve">U_          1x             "Ursprung"
E_          1x             "In STACK erstellt von"
D_          1x             "Datum der Erstellung"
I_          1-3x             "Inhalt"
KB_        1x             "Kompetenz nach Bloom"
S_          1x              "Schwierigkeit"
BZ_        1x              "Bearbeitungszeit"
A_          1x     "Lösungseingabe"
H_          min 1x     "erforderliche Hilfsmittel"
AN_        1x             "Anwendungsnähe"
P_          1x             "Parametrisiert"</t>
  </si>
  <si>
    <t xml:space="preserve">
primär</t>
  </si>
  <si>
    <t xml:space="preserve">Freigabe </t>
  </si>
  <si>
    <t xml:space="preserve">Prüftag vergeben &amp; Aufgabe verschieben in "Geprüft"</t>
  </si>
  <si>
    <t>Klausurtauglichkeit</t>
  </si>
  <si>
    <t>Punktevergabe</t>
  </si>
  <si>
    <t xml:space="preserve">angemessen (Notenverteilung??)</t>
  </si>
  <si>
    <t xml:space="preserve">Ist von jeder Hochschule vor der Nutzung der Aufgabe in einer Prüfung an das Bewertungsschema der Prüfung anzupassen</t>
  </si>
  <si>
    <t xml:space="preserve">Folgefehlerwirkung auf Gesamtpunktzahl berücksichtigt</t>
  </si>
  <si>
    <t xml:space="preserve">Prüfung innerhalb Toleranz </t>
  </si>
  <si>
    <t xml:space="preserve">Prüfung außerhalb Toleranz </t>
  </si>
  <si>
    <t xml:space="preserve">Folgefalsche Eingaben</t>
  </si>
  <si>
    <t xml:space="preserve">Anmerkungen des Prüfers</t>
  </si>
  <si>
    <t xml:space="preserve">nice to have</t>
  </si>
  <si>
    <t xml:space="preserve">alles ok</t>
  </si>
  <si>
    <t xml:space="preserve">von Prüfer*in geändert</t>
  </si>
  <si>
    <t xml:space="preserve">Nacharbeit zwingend erforderlich</t>
  </si>
  <si>
    <t xml:space="preserve">Nacharbeit erforderlich</t>
  </si>
  <si>
    <t xml:space="preserve">nicht geprüft/vorhanden</t>
  </si>
  <si>
    <t xml:space="preserve">vom Prüfer nicht geprüft, Verantwortung liegt beim Ersteller</t>
  </si>
  <si>
    <t xml:space="preserve">nicht geprüft</t>
  </si>
  <si>
    <t xml:space="preserve">Voreinstellung vor der Prüfung (Für Blanko)</t>
  </si>
  <si>
    <t>-</t>
  </si>
  <si>
    <t xml:space="preserve">Vor der externen Prüfung bereits ...</t>
  </si>
  <si>
    <t xml:space="preserve">Im Kurs gelaufen</t>
  </si>
  <si>
    <t xml:space="preserve">In Klausur gelaufen</t>
  </si>
  <si>
    <t>Überarbeitet</t>
  </si>
  <si>
    <t xml:space="preserve">Textbausteine und Aktionen</t>
  </si>
  <si>
    <t xml:space="preserve">Rückmeldung an Ersteller geben</t>
  </si>
  <si>
    <t>Nein</t>
  </si>
  <si>
    <t xml:space="preserve">Tagvergabe nicht vergessen!</t>
  </si>
  <si>
    <t xml:space="preserve">Prüfung noch nicht abgeschlossen!
Mindestens allen "primären" Punkte müssen bearbeitet sein.</t>
  </si>
  <si>
    <t xml:space="preserve">Freigabe zulässig!</t>
  </si>
  <si>
    <t xml:space="preserve">Freigabe ...</t>
  </si>
  <si>
    <t xml:space="preserve">Freigabe erteilt</t>
  </si>
  <si>
    <t xml:space="preserve">Tag ergänzt ...</t>
  </si>
  <si>
    <t xml:space="preserve">Tag vergeben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</si>
</sst>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1.000000"/>
      <color theme="1"/>
      <name val="Calibri"/>
      <scheme val="minor"/>
    </font>
    <font>
      <sz val="11.000000"/>
      <color rgb="FF9C0006"/>
      <name val="Calibri"/>
      <scheme val="minor"/>
    </font>
    <font>
      <b/>
      <sz val="24.000000"/>
      <color theme="1"/>
      <name val="Calibri"/>
      <scheme val="minor"/>
    </font>
    <font>
      <b/>
      <sz val="11.000000"/>
      <color theme="1"/>
      <name val="Calibri"/>
      <scheme val="minor"/>
    </font>
    <font>
      <b/>
      <sz val="20.000000"/>
      <name val="Calibri"/>
      <scheme val="minor"/>
    </font>
    <font>
      <b/>
      <sz val="16.000000"/>
      <name val="Calibri"/>
      <scheme val="minor"/>
    </font>
    <font>
      <b/>
      <sz val="12.000000"/>
      <name val="Calibri"/>
      <scheme val="minor"/>
    </font>
    <font>
      <sz val="11.000000"/>
      <name val="Calibri"/>
      <scheme val="minor"/>
    </font>
    <font>
      <b/>
      <sz val="18.000000"/>
      <color indexed="2"/>
      <name val="Calibri"/>
      <scheme val="minor"/>
    </font>
    <font>
      <b/>
      <sz val="16.000000"/>
      <color theme="1"/>
      <name val="Calibri"/>
      <scheme val="minor"/>
    </font>
    <font>
      <sz val="11.000000"/>
      <color theme="0" tint="-0.34998626667073579"/>
      <name val="Calibri"/>
      <scheme val="minor"/>
    </font>
    <font>
      <sz val="11.000000"/>
      <color theme="9" tint="-0.249977111117893"/>
      <name val="Calibri"/>
      <scheme val="minor"/>
    </font>
    <font>
      <sz val="11.000000"/>
      <color rgb="FFC0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0" tint="-0.499984740745262"/>
        <bgColor theme="0" tint="-0.49998474074526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/>
        <bgColor theme="9"/>
      </patternFill>
    </fill>
    <fill>
      <patternFill patternType="solid">
        <fgColor theme="9" tint="-0.249977111117893"/>
        <bgColor theme="9"/>
      </patternFill>
    </fill>
    <fill>
      <patternFill patternType="solid">
        <fgColor theme="9" tint="0.59999389629810485"/>
        <bgColor theme="9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theme="9" tint="0.59999389629810485"/>
        <bgColor theme="9" tint="0.59999389629810485"/>
      </patternFill>
    </fill>
  </fills>
  <borders count="12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 diagonalUp="1">
      <left style="medium">
        <color auto="1"/>
      </left>
      <right style="none"/>
      <top style="none"/>
      <bottom style="none"/>
      <diagonal style="thin">
        <color theme="1"/>
      </diagonal>
    </border>
    <border diagonalUp="1">
      <left style="none"/>
      <right style="medium">
        <color auto="1"/>
      </right>
      <top style="none"/>
      <bottom style="none"/>
      <diagonal style="thin">
        <color theme="1"/>
      </diagonal>
    </border>
    <border diagonalUp="1">
      <left style="medium">
        <color auto="1"/>
      </left>
      <right style="medium">
        <color auto="1"/>
      </right>
      <top style="none"/>
      <bottom style="none"/>
      <diagonal style="thin">
        <color auto="1"/>
      </diagonal>
    </border>
  </borders>
  <cellStyleXfs count="2">
    <xf fontId="0" fillId="0" borderId="0" numFmtId="0" applyNumberFormat="1" applyFont="1" applyFill="1" applyBorder="1"/>
    <xf fontId="1" fillId="2" borderId="0" numFmtId="0" applyNumberFormat="0" applyFont="1" applyFill="1" applyBorder="0"/>
  </cellStyleXfs>
  <cellXfs count="65">
    <xf fontId="0" fillId="0" borderId="0" numFmtId="0" xfId="0"/>
    <xf fontId="0" fillId="3" borderId="0" numFmtId="0" xfId="0" applyFill="1"/>
    <xf fontId="2" fillId="3" borderId="0" numFmtId="0" xfId="0" applyFont="1" applyFill="1"/>
    <xf fontId="0" fillId="4" borderId="0" numFmtId="0" xfId="0" applyFill="1"/>
    <xf fontId="0" fillId="0" borderId="0" numFmtId="0" xfId="0" applyAlignment="1">
      <alignment horizontal="left"/>
    </xf>
    <xf fontId="3" fillId="4" borderId="0" numFmtId="0" xfId="0" applyFont="1" applyFill="1"/>
    <xf fontId="4" fillId="5" borderId="1" numFmtId="0" xfId="0" applyFont="1" applyFill="1" applyBorder="1" applyAlignment="1">
      <alignment horizontal="left" vertical="center"/>
    </xf>
    <xf fontId="4" fillId="5" borderId="2" numFmtId="0" xfId="0" applyFont="1" applyFill="1" applyBorder="1" applyAlignment="1">
      <alignment horizontal="left" vertical="center"/>
    </xf>
    <xf fontId="4" fillId="5" borderId="3" numFmtId="0" xfId="0" applyFont="1" applyFill="1" applyBorder="1" applyAlignment="1">
      <alignment horizontal="left" vertical="center"/>
    </xf>
    <xf fontId="5" fillId="5" borderId="1" numFmtId="0" xfId="0" applyFont="1" applyFill="1" applyBorder="1" applyAlignment="1">
      <alignment horizontal="left" wrapText="1"/>
    </xf>
    <xf fontId="5" fillId="5" borderId="3" numFmtId="0" xfId="0" applyFont="1" applyFill="1" applyBorder="1" applyAlignment="1">
      <alignment horizontal="left"/>
    </xf>
    <xf fontId="6" fillId="6" borderId="1" numFmtId="0" xfId="0" applyFont="1" applyFill="1" applyBorder="1" applyAlignment="1">
      <alignment horizontal="left" vertical="top" wrapText="1"/>
    </xf>
    <xf fontId="6" fillId="6" borderId="3" numFmtId="0" xfId="0" applyFont="1" applyFill="1" applyBorder="1" applyAlignment="1">
      <alignment horizontal="left" vertical="top" wrapText="1"/>
    </xf>
    <xf fontId="5" fillId="6" borderId="3" numFmtId="0" xfId="0" applyFont="1" applyFill="1" applyBorder="1"/>
    <xf fontId="5" fillId="6" borderId="0" numFmtId="0" xfId="0" applyFont="1" applyFill="1"/>
    <xf fontId="5" fillId="7" borderId="0" numFmtId="0" xfId="0" applyFont="1" applyFill="1"/>
    <xf fontId="3" fillId="0" borderId="0" numFmtId="0" xfId="0" applyFont="1"/>
    <xf fontId="5" fillId="0" borderId="4" numFmtId="0" xfId="0" applyFont="1" applyBorder="1" applyAlignment="1">
      <alignment vertical="center"/>
    </xf>
    <xf fontId="5" fillId="0" borderId="5" numFmtId="0" xfId="0" applyFont="1" applyBorder="1" applyAlignment="1">
      <alignment vertical="center"/>
    </xf>
    <xf fontId="7" fillId="0" borderId="4" numFmtId="0" xfId="0" applyFont="1" applyBorder="1" applyAlignment="1">
      <alignment vertical="center"/>
    </xf>
    <xf fontId="7" fillId="0" borderId="6" numFmtId="0" xfId="0" applyFont="1" applyBorder="1" applyAlignment="1">
      <alignment vertical="center"/>
    </xf>
    <xf fontId="7" fillId="8" borderId="4" numFmtId="0" xfId="0" applyFont="1" applyFill="1" applyBorder="1" applyAlignment="1">
      <alignment vertical="center"/>
    </xf>
    <xf fontId="7" fillId="8" borderId="6" numFmtId="0" xfId="0" applyFont="1" applyFill="1" applyBorder="1" applyAlignment="1">
      <alignment vertical="center"/>
    </xf>
    <xf fontId="5" fillId="8" borderId="6" numFmtId="0" xfId="0" applyFont="1" applyFill="1" applyBorder="1" applyAlignment="1">
      <alignment vertical="center"/>
    </xf>
    <xf fontId="5" fillId="8" borderId="6" numFmtId="0" xfId="0" applyFont="1" applyFill="1" applyBorder="1" applyAlignment="1">
      <alignment vertical="center" wrapText="1"/>
    </xf>
    <xf fontId="5" fillId="9" borderId="6" numFmtId="0" xfId="0" applyFont="1" applyFill="1" applyBorder="1" applyAlignment="1">
      <alignment vertical="center" wrapText="1"/>
    </xf>
    <xf fontId="0" fillId="0" borderId="0" numFmtId="0" xfId="0" applyAlignment="1">
      <alignment vertical="center"/>
    </xf>
    <xf fontId="0" fillId="0" borderId="7" numFmtId="0" xfId="0" applyBorder="1" applyAlignment="1">
      <alignment vertical="center"/>
    </xf>
    <xf fontId="3" fillId="0" borderId="0" numFmtId="0" xfId="0" applyFont="1" applyAlignment="1">
      <alignment wrapText="1"/>
    </xf>
    <xf fontId="0" fillId="0" borderId="8" numFmtId="0" xfId="0" applyBorder="1" applyAlignment="1">
      <alignment horizontal="center" vertical="center"/>
    </xf>
    <xf fontId="0" fillId="0" borderId="8" numFmtId="0" xfId="0" applyBorder="1" applyAlignment="1">
      <alignment horizontal="left" vertical="top"/>
    </xf>
    <xf fontId="3" fillId="0" borderId="0" numFmtId="0" xfId="0" applyFont="1" applyAlignment="1">
      <alignment vertical="center"/>
    </xf>
    <xf fontId="0" fillId="0" borderId="0" numFmtId="0" xfId="0" applyAlignment="1">
      <alignment vertical="center" wrapText="1"/>
    </xf>
    <xf fontId="0" fillId="0" borderId="8" numFmtId="0" xfId="0" applyBorder="1" applyAlignment="1">
      <alignment vertical="center"/>
    </xf>
    <xf fontId="3" fillId="0" borderId="0" numFmtId="0" xfId="0" applyFont="1" applyAlignment="1">
      <alignment vertical="center" wrapText="1"/>
    </xf>
    <xf fontId="0" fillId="0" borderId="9" numFmtId="0" xfId="0" applyBorder="1" applyAlignment="1">
      <alignment vertical="center"/>
    </xf>
    <xf fontId="0" fillId="0" borderId="10" numFmtId="0" xfId="0" applyBorder="1" applyAlignment="1">
      <alignment horizontal="center" vertical="center"/>
    </xf>
    <xf fontId="0" fillId="0" borderId="11" numFmtId="0" xfId="0" applyBorder="1" applyAlignment="1">
      <alignment horizontal="left" vertical="top"/>
    </xf>
    <xf fontId="0" fillId="0" borderId="7" numFmtId="0" xfId="0" applyBorder="1" applyAlignment="1">
      <alignment vertical="top" wrapText="1"/>
    </xf>
    <xf fontId="0" fillId="0" borderId="0" numFmtId="0" xfId="0" applyAlignment="1">
      <alignment vertical="top" wrapText="1"/>
    </xf>
    <xf fontId="3" fillId="0" borderId="0" numFmtId="0" xfId="0" applyFont="1" applyAlignment="1">
      <alignment vertical="top" wrapText="1"/>
    </xf>
    <xf fontId="3" fillId="9" borderId="1" numFmtId="0" xfId="0" applyFont="1" applyFill="1" applyBorder="1" applyAlignment="1">
      <alignment vertical="top"/>
    </xf>
    <xf fontId="3" fillId="9" borderId="2" numFmtId="0" xfId="0" applyFont="1" applyFill="1" applyBorder="1" applyAlignment="1">
      <alignment vertical="center"/>
    </xf>
    <xf fontId="3" fillId="9" borderId="1" numFmtId="0" xfId="0" applyFont="1" applyFill="1" applyBorder="1" applyAlignment="1">
      <alignment vertical="center"/>
    </xf>
    <xf fontId="3" fillId="9" borderId="3" numFmtId="0" xfId="0" applyFont="1" applyFill="1" applyBorder="1" applyAlignment="1">
      <alignment horizontal="center" vertical="center"/>
    </xf>
    <xf fontId="3" fillId="9" borderId="3" numFmtId="0" xfId="0" applyFont="1" applyFill="1" applyBorder="1" applyAlignment="1">
      <alignment horizontal="center" vertical="center" wrapText="1"/>
    </xf>
    <xf fontId="3" fillId="9" borderId="3" numFmtId="0" xfId="0" applyFont="1" applyFill="1" applyBorder="1" applyAlignment="1">
      <alignment horizontal="left" vertical="top" wrapText="1"/>
    </xf>
    <xf fontId="3" fillId="9" borderId="4" numFmtId="0" xfId="0" applyFont="1" applyFill="1" applyBorder="1" applyAlignment="1">
      <alignment vertical="center"/>
    </xf>
    <xf fontId="3" fillId="9" borderId="5" numFmtId="0" xfId="0" applyFont="1" applyFill="1" applyBorder="1" applyAlignment="1">
      <alignment vertical="center"/>
    </xf>
    <xf fontId="0" fillId="9" borderId="5" numFmtId="0" xfId="0" applyFill="1" applyBorder="1" applyAlignment="1">
      <alignment vertical="center"/>
    </xf>
    <xf fontId="3" fillId="9" borderId="6" numFmtId="0" xfId="0" applyFont="1" applyFill="1" applyBorder="1" applyAlignment="1">
      <alignment horizontal="center" vertical="center"/>
    </xf>
    <xf fontId="0" fillId="9" borderId="6" numFmtId="0" xfId="0" applyFill="1" applyBorder="1" applyAlignment="1">
      <alignment vertical="center"/>
    </xf>
    <xf fontId="0" fillId="9" borderId="6" numFmtId="0" xfId="0" applyFill="1" applyBorder="1" applyAlignment="1">
      <alignment horizontal="left" vertical="top"/>
    </xf>
    <xf fontId="0" fillId="0" borderId="8" numFmtId="0" xfId="0" applyBorder="1" applyAlignment="1">
      <alignment horizontal="left" vertical="top" wrapText="1"/>
    </xf>
    <xf fontId="0" fillId="0" borderId="4" numFmtId="0" xfId="0" applyBorder="1" applyAlignment="1">
      <alignment vertical="center"/>
    </xf>
    <xf fontId="0" fillId="0" borderId="5" numFmtId="0" xfId="0" applyBorder="1" applyAlignment="1">
      <alignment vertical="center"/>
    </xf>
    <xf fontId="0" fillId="0" borderId="6" numFmtId="0" xfId="0" applyBorder="1" applyAlignment="1">
      <alignment horizontal="center" vertical="center"/>
    </xf>
    <xf fontId="0" fillId="0" borderId="6" numFmtId="0" xfId="0" applyBorder="1" applyAlignment="1">
      <alignment horizontal="left" vertical="top" wrapText="1"/>
    </xf>
    <xf fontId="8" fillId="0" borderId="0" numFmtId="0" xfId="0" applyFont="1" applyAlignment="1">
      <alignment horizontal="center" vertical="center"/>
    </xf>
    <xf fontId="9" fillId="0" borderId="0" numFmtId="0" xfId="0" applyFont="1"/>
    <xf fontId="10" fillId="0" borderId="0" numFmtId="0" xfId="0" applyFont="1"/>
    <xf fontId="11" fillId="0" borderId="0" numFmtId="0" xfId="0" applyFont="1"/>
    <xf fontId="12" fillId="0" borderId="0" numFmtId="0" xfId="0" applyFont="1"/>
    <xf fontId="1" fillId="2" borderId="0" numFmtId="0" xfId="1" applyFont="1" applyFill="1"/>
    <xf fontId="0" fillId="0" borderId="0" numFmtId="0" xfId="0" applyAlignment="1">
      <alignment wrapText="1"/>
    </xf>
  </cellXfs>
  <cellStyles count="2">
    <cellStyle name="Schlecht" xfId="1" builtinId="27"/>
    <cellStyle name="Standard" xfId="0" builtinId="0"/>
  </cellStyles>
  <dxfs count="2">
    <dxf>
      <alignment horizontal="left" indent="0" relativeIndent="0" shrinkToFit="0" textRotation="0" vertical="top" wrapText="0"/>
      <border>
        <left style="none"/>
        <right style="medium">
          <color auto="1"/>
        </right>
        <top style="none"/>
        <bottom style="none"/>
        <diagonal style="none"/>
      </border>
    </dxf>
    <dxf>
      <alignment horizontal="left" indent="0" relativeIndent="0" shrinkToFit="0" textRotation="0" vertical="top" wrapText="0"/>
      <border>
        <left style="medium">
          <color auto="1"/>
        </left>
        <right style="medium">
          <color auto="1"/>
        </right>
        <top style="none"/>
        <bottom style="none"/>
        <diagonal style="none"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theme" Target="theme/theme1.xml"/><Relationship  Id="rId7" Type="http://schemas.openxmlformats.org/officeDocument/2006/relationships/sharedStrings" Target="sharedStrings.xml"/><Relationship  Id="rId8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</xdr:col>
      <xdr:colOff>285748</xdr:colOff>
      <xdr:row>20</xdr:row>
      <xdr:rowOff>82902</xdr:rowOff>
    </xdr:from>
    <xdr:to>
      <xdr:col>2</xdr:col>
      <xdr:colOff>285748</xdr:colOff>
      <xdr:row>22</xdr:row>
      <xdr:rowOff>82900</xdr:rowOff>
    </xdr:to>
    <xdr:cxnSp>
      <xdr:nvCxnSpPr>
        <xdr:cNvPr id="2125808807" name="Gerader Verbinder 2125808806"/>
        <xdr:cNvCxnSpPr>
          <a:cxnSpLocks/>
        </xdr:cNvCxnSpPr>
        <xdr:nvPr/>
      </xdr:nvCxnSpPr>
      <xdr:spPr bwMode="auto">
        <a:xfrm rot="5399976" flipV="1">
          <a:off x="1376197" y="4149091"/>
          <a:ext cx="367860" cy="0"/>
        </a:xfrm>
        <a:prstGeom prst="line">
          <a:avLst/>
        </a:prstGeom>
        <a:ln w="38099" cap="flat" cmpd="sng" algn="ctr">
          <a:solidFill>
            <a:schemeClr val="accent1">
              <a:shade val="50000"/>
            </a:schemeClr>
          </a:solidFill>
          <a:prstDash val="solid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twoCell">
    <xdr:from>
      <xdr:col>0</xdr:col>
      <xdr:colOff>571497</xdr:colOff>
      <xdr:row>3</xdr:row>
      <xdr:rowOff>180598</xdr:rowOff>
    </xdr:from>
    <xdr:to>
      <xdr:col>3</xdr:col>
      <xdr:colOff>590546</xdr:colOff>
      <xdr:row>6</xdr:row>
      <xdr:rowOff>56773</xdr:rowOff>
    </xdr:to>
    <xdr:sp>
      <xdr:nvSpPr>
        <xdr:cNvPr id="1224491461" name="Rechteck 1224491460"/>
        <xdr:cNvSpPr/>
      </xdr:nvSpPr>
      <xdr:spPr bwMode="auto">
        <a:xfrm>
          <a:off x="571497" y="933073"/>
          <a:ext cx="1790699" cy="4191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91440" tIns="45720" rIns="91440" bIns="45720" numCol="1" spcCol="0" rtlCol="0" fromWordArt="0" anchor="ctr" anchorCtr="0" forceAA="0" compatLnSpc="0"/>
        <a:lstStyle/>
        <a:p>
          <a:pPr algn="ctr">
            <a:defRPr/>
          </a:pPr>
          <a:r>
            <a:rPr sz="1000" b="1"/>
            <a:t>Kopieren der Checklisten-Vorlage</a:t>
          </a:r>
          <a:endParaRPr sz="1200" b="1"/>
        </a:p>
      </xdr:txBody>
    </xdr:sp>
    <xdr:clientData/>
  </xdr:twoCellAnchor>
  <xdr:twoCellAnchor editAs="twoCell">
    <xdr:from>
      <xdr:col>0</xdr:col>
      <xdr:colOff>571497</xdr:colOff>
      <xdr:row>7</xdr:row>
      <xdr:rowOff>180598</xdr:rowOff>
    </xdr:from>
    <xdr:to>
      <xdr:col>3</xdr:col>
      <xdr:colOff>590546</xdr:colOff>
      <xdr:row>10</xdr:row>
      <xdr:rowOff>47248</xdr:rowOff>
    </xdr:to>
    <xdr:sp>
      <xdr:nvSpPr>
        <xdr:cNvPr id="294226140" name="Rechteck 294226139"/>
        <xdr:cNvSpPr/>
      </xdr:nvSpPr>
      <xdr:spPr bwMode="auto">
        <a:xfrm>
          <a:off x="571497" y="1656973"/>
          <a:ext cx="1790699" cy="409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91440" tIns="45720" rIns="91440" bIns="45720" numCol="1" spcCol="0" rtlCol="0" fromWordArt="0" anchor="ctr" anchorCtr="0" forceAA="0" compatLnSpc="0"/>
        <a:lstStyle/>
        <a:p>
          <a:pPr algn="ctr">
            <a:defRPr/>
          </a:pPr>
          <a:r>
            <a:rPr sz="1000" b="1"/>
            <a:t>Titel der Checkliste:</a:t>
          </a:r>
          <a:endParaRPr/>
        </a:p>
        <a:p>
          <a:pPr algn="ctr">
            <a:defRPr/>
          </a:pPr>
          <a:r>
            <a:rPr sz="1000" b="1"/>
            <a:t>"N00XXX - Aufgabentitel"</a:t>
          </a:r>
          <a:endParaRPr/>
        </a:p>
      </xdr:txBody>
    </xdr:sp>
    <xdr:clientData/>
  </xdr:twoCellAnchor>
  <xdr:twoCellAnchor editAs="twoCell">
    <xdr:from>
      <xdr:col>2</xdr:col>
      <xdr:colOff>285747</xdr:colOff>
      <xdr:row>6</xdr:row>
      <xdr:rowOff>56774</xdr:rowOff>
    </xdr:from>
    <xdr:to>
      <xdr:col>2</xdr:col>
      <xdr:colOff>285747</xdr:colOff>
      <xdr:row>7</xdr:row>
      <xdr:rowOff>180597</xdr:rowOff>
    </xdr:to>
    <xdr:cxnSp>
      <xdr:nvCxnSpPr>
        <xdr:cNvPr id="2" name="Gerader Verbinder 1"/>
        <xdr:cNvCxnSpPr>
          <a:cxnSpLocks/>
          <a:stCxn id="1224491461" idx="2"/>
          <a:endCxn id="294226140" idx="0"/>
        </xdr:cNvCxnSpPr>
        <xdr:nvPr/>
      </xdr:nvCxnSpPr>
      <xdr:spPr bwMode="auto">
        <a:xfrm rot="5399976">
          <a:off x="1314448" y="1504574"/>
          <a:ext cx="304798" cy="0"/>
        </a:xfrm>
        <a:prstGeom prst="line">
          <a:avLst/>
        </a:prstGeom>
        <a:ln w="38099" cap="flat" cmpd="sng" algn="ctr">
          <a:solidFill>
            <a:schemeClr val="accent1">
              <a:shade val="50000"/>
            </a:schemeClr>
          </a:solidFill>
          <a:prstDash val="solid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twoCell">
    <xdr:from>
      <xdr:col>0</xdr:col>
      <xdr:colOff>544827</xdr:colOff>
      <xdr:row>11</xdr:row>
      <xdr:rowOff>172977</xdr:rowOff>
    </xdr:from>
    <xdr:to>
      <xdr:col>3</xdr:col>
      <xdr:colOff>590547</xdr:colOff>
      <xdr:row>17</xdr:row>
      <xdr:rowOff>61710</xdr:rowOff>
    </xdr:to>
    <xdr:sp>
      <xdr:nvSpPr>
        <xdr:cNvPr id="180503548" name="Rechteck 180503547"/>
        <xdr:cNvSpPr/>
      </xdr:nvSpPr>
      <xdr:spPr bwMode="auto">
        <a:xfrm>
          <a:off x="544827" y="2373252"/>
          <a:ext cx="1817370" cy="97458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91440" tIns="45720" rIns="91440" bIns="45720" numCol="1" spcCol="0" rtlCol="0" fromWordArt="0" anchor="ctr" anchorCtr="0" forceAA="0" compatLnSpc="0"/>
        <a:lstStyle/>
        <a:p>
          <a:pPr algn="ctr">
            <a:defRPr/>
          </a:pPr>
          <a:r>
            <a:rPr sz="1000" b="1"/>
            <a:t>Abarbeiten der Prüfpunkte anhand der "</a:t>
          </a:r>
          <a:r>
            <a:rPr b="1"/>
            <a:t>Prüfer*in"-Spalte</a:t>
          </a:r>
          <a:r>
            <a:rPr lang="de-DE" b="1"/>
            <a:t>.</a:t>
          </a:r>
          <a:br>
            <a:rPr lang="de-DE" b="1"/>
          </a:br>
          <a:r>
            <a:rPr lang="de-DE" b="1"/>
            <a:t>(ALLE Anmerkungen in der Kommentarspalte sammeln.)</a:t>
          </a:r>
          <a:endParaRPr sz="1000" b="1"/>
        </a:p>
      </xdr:txBody>
    </xdr:sp>
    <xdr:clientData/>
  </xdr:twoCellAnchor>
  <xdr:twoCellAnchor editAs="twoCell">
    <xdr:from>
      <xdr:col>2</xdr:col>
      <xdr:colOff>285747</xdr:colOff>
      <xdr:row>10</xdr:row>
      <xdr:rowOff>47251</xdr:rowOff>
    </xdr:from>
    <xdr:to>
      <xdr:col>2</xdr:col>
      <xdr:colOff>285747</xdr:colOff>
      <xdr:row>11</xdr:row>
      <xdr:rowOff>171072</xdr:rowOff>
    </xdr:to>
    <xdr:cxnSp>
      <xdr:nvCxnSpPr>
        <xdr:cNvPr id="1644639617" name="Gerader Verbinder 1644639616"/>
        <xdr:cNvCxnSpPr>
          <a:cxnSpLocks/>
          <a:stCxn id="294226140" idx="2"/>
        </xdr:cNvCxnSpPr>
        <xdr:nvPr/>
      </xdr:nvCxnSpPr>
      <xdr:spPr bwMode="auto">
        <a:xfrm rot="5399976" flipV="1">
          <a:off x="1314449" y="2218949"/>
          <a:ext cx="304796" cy="0"/>
        </a:xfrm>
        <a:prstGeom prst="line">
          <a:avLst/>
        </a:prstGeom>
        <a:ln w="38099" cap="flat" cmpd="sng" algn="ctr">
          <a:solidFill>
            <a:schemeClr val="accent1">
              <a:shade val="50000"/>
            </a:schemeClr>
          </a:solidFill>
          <a:prstDash val="solid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twoCell">
    <xdr:from>
      <xdr:col>0</xdr:col>
      <xdr:colOff>571497</xdr:colOff>
      <xdr:row>22</xdr:row>
      <xdr:rowOff>131200</xdr:rowOff>
    </xdr:from>
    <xdr:to>
      <xdr:col>3</xdr:col>
      <xdr:colOff>590549</xdr:colOff>
      <xdr:row>25</xdr:row>
      <xdr:rowOff>110467</xdr:rowOff>
    </xdr:to>
    <xdr:sp>
      <xdr:nvSpPr>
        <xdr:cNvPr id="994537114" name="Rechteck 994537113"/>
        <xdr:cNvSpPr/>
      </xdr:nvSpPr>
      <xdr:spPr bwMode="auto">
        <a:xfrm>
          <a:off x="571497" y="4322200"/>
          <a:ext cx="1790700" cy="52219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91440" tIns="45720" rIns="91440" bIns="45720" numCol="1" spcCol="0" rtlCol="0" fromWordArt="0" anchor="ctr" anchorCtr="0" forceAA="0" compatLnSpc="0"/>
        <a:lstStyle/>
        <a:p>
          <a:pPr algn="ctr">
            <a:defRPr/>
          </a:pPr>
          <a:r>
            <a:rPr sz="1000" b="1"/>
            <a:t>Freigabe erteilen in der Checkliste</a:t>
          </a:r>
          <a:br>
            <a:rPr sz="1000" b="1"/>
          </a:br>
          <a:r>
            <a:rPr sz="1000" b="1"/>
            <a:t>(in Excel)</a:t>
          </a:r>
          <a:endParaRPr/>
        </a:p>
      </xdr:txBody>
    </xdr:sp>
    <xdr:clientData/>
  </xdr:twoCellAnchor>
  <xdr:twoCellAnchor editAs="twoCell">
    <xdr:from>
      <xdr:col>2</xdr:col>
      <xdr:colOff>56194</xdr:colOff>
      <xdr:row>18</xdr:row>
      <xdr:rowOff>92052</xdr:rowOff>
    </xdr:from>
    <xdr:to>
      <xdr:col>2</xdr:col>
      <xdr:colOff>515298</xdr:colOff>
      <xdr:row>20</xdr:row>
      <xdr:rowOff>148349</xdr:rowOff>
    </xdr:to>
    <xdr:sp>
      <xdr:nvSpPr>
        <xdr:cNvPr id="478841552" name="Raute 478841551"/>
        <xdr:cNvSpPr/>
      </xdr:nvSpPr>
      <xdr:spPr bwMode="auto">
        <a:xfrm>
          <a:off x="1237294" y="3559152"/>
          <a:ext cx="459104" cy="418246"/>
        </a:xfrm>
        <a:prstGeom prst="diamond">
          <a:avLst/>
        </a:prstGeom>
        <a:solidFill>
          <a:srgbClr val="FFC000"/>
        </a:solidFill>
        <a:ln w="12700" cap="flat" cmpd="sng" algn="ctr">
          <a:solidFill>
            <a:schemeClr val="accent2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  <xdr:twoCellAnchor editAs="twoCell">
    <xdr:from>
      <xdr:col>1</xdr:col>
      <xdr:colOff>151759</xdr:colOff>
      <xdr:row>17</xdr:row>
      <xdr:rowOff>117406</xdr:rowOff>
    </xdr:from>
    <xdr:to>
      <xdr:col>2</xdr:col>
      <xdr:colOff>266059</xdr:colOff>
      <xdr:row>19</xdr:row>
      <xdr:rowOff>22791</xdr:rowOff>
    </xdr:to>
    <xdr:sp>
      <xdr:nvSpPr>
        <xdr:cNvPr id="357516150" name="Textfeld 357516149"/>
        <xdr:cNvSpPr txBox="1"/>
      </xdr:nvSpPr>
      <xdr:spPr bwMode="auto">
        <a:xfrm>
          <a:off x="742311" y="3403531"/>
          <a:ext cx="704849" cy="267335"/>
        </a:xfrm>
        <a:prstGeom prst="rect">
          <a:avLst/>
        </a:prstGeom>
        <a:noFill/>
        <a:ln w="6350">
          <a:noFill/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b="1"/>
            <a:t>Alles ok?</a:t>
          </a:r>
          <a:endParaRPr/>
        </a:p>
      </xdr:txBody>
    </xdr:sp>
    <xdr:clientData/>
  </xdr:twoCellAnchor>
  <xdr:twoCellAnchor editAs="twoCell">
    <xdr:from>
      <xdr:col>2</xdr:col>
      <xdr:colOff>266060</xdr:colOff>
      <xdr:row>20</xdr:row>
      <xdr:rowOff>121894</xdr:rowOff>
    </xdr:from>
    <xdr:to>
      <xdr:col>3</xdr:col>
      <xdr:colOff>18409</xdr:colOff>
      <xdr:row>22</xdr:row>
      <xdr:rowOff>52044</xdr:rowOff>
    </xdr:to>
    <xdr:sp>
      <xdr:nvSpPr>
        <xdr:cNvPr id="788133398" name="Textfeld 788133397"/>
        <xdr:cNvSpPr txBox="1"/>
      </xdr:nvSpPr>
      <xdr:spPr bwMode="auto">
        <a:xfrm>
          <a:off x="1447160" y="3950944"/>
          <a:ext cx="342898" cy="292099"/>
        </a:xfrm>
        <a:prstGeom prst="rect">
          <a:avLst/>
        </a:prstGeom>
        <a:noFill/>
        <a:ln w="6350">
          <a:noFill/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/>
            <a:t>Ja!</a:t>
          </a:r>
          <a:endParaRPr/>
        </a:p>
      </xdr:txBody>
    </xdr:sp>
    <xdr:clientData/>
  </xdr:twoCellAnchor>
  <xdr:twoCellAnchor editAs="twoCell">
    <xdr:from>
      <xdr:col>2</xdr:col>
      <xdr:colOff>515299</xdr:colOff>
      <xdr:row>19</xdr:row>
      <xdr:rowOff>115623</xdr:rowOff>
    </xdr:from>
    <xdr:to>
      <xdr:col>4</xdr:col>
      <xdr:colOff>259075</xdr:colOff>
      <xdr:row>19</xdr:row>
      <xdr:rowOff>115623</xdr:rowOff>
    </xdr:to>
    <xdr:cxnSp>
      <xdr:nvCxnSpPr>
        <xdr:cNvPr id="2005861644" name="Gerader Verbinder 2005861643"/>
        <xdr:cNvCxnSpPr>
          <a:cxnSpLocks/>
          <a:stCxn id="478841552" idx="3"/>
          <a:endCxn id="222380170" idx="1"/>
        </xdr:cNvCxnSpPr>
        <xdr:nvPr/>
      </xdr:nvCxnSpPr>
      <xdr:spPr bwMode="auto">
        <a:xfrm rot="0" flipH="0" flipV="1">
          <a:off x="1696400" y="3763700"/>
          <a:ext cx="924874" cy="0"/>
        </a:xfrm>
        <a:prstGeom prst="line">
          <a:avLst/>
        </a:prstGeom>
        <a:ln w="38099" cap="flat" cmpd="sng" algn="ctr">
          <a:solidFill>
            <a:schemeClr val="accent1">
              <a:shade val="50000"/>
            </a:schemeClr>
          </a:solidFill>
          <a:prstDash val="solid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twoCell">
    <xdr:from>
      <xdr:col>4</xdr:col>
      <xdr:colOff>259075</xdr:colOff>
      <xdr:row>17</xdr:row>
      <xdr:rowOff>21658</xdr:rowOff>
    </xdr:from>
    <xdr:to>
      <xdr:col>7</xdr:col>
      <xdr:colOff>278124</xdr:colOff>
      <xdr:row>22</xdr:row>
      <xdr:rowOff>19464</xdr:rowOff>
    </xdr:to>
    <xdr:sp>
      <xdr:nvSpPr>
        <xdr:cNvPr id="222380170" name="Rechteck 222380169"/>
        <xdr:cNvSpPr/>
      </xdr:nvSpPr>
      <xdr:spPr bwMode="auto">
        <a:xfrm flipH="0" flipV="0">
          <a:off x="2621275" y="3307783"/>
          <a:ext cx="1790698" cy="90268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91440" tIns="45720" rIns="91440" bIns="45720" numCol="1" spcCol="0" rtlCol="0" fromWordArt="0" anchor="ctr" anchorCtr="0" forceAA="0" compatLnSpc="0"/>
        <a:lstStyle/>
        <a:p>
          <a:pPr algn="ctr">
            <a:defRPr/>
          </a:pPr>
          <a:r>
            <a:rPr sz="1000" b="1"/>
            <a:t>Rückmeldung an </a:t>
          </a:r>
          <a:r>
            <a:rPr lang="de-DE" sz="1000" b="1"/>
            <a:t>den Mitarbeiter der Ersteller-Hochschule und den </a:t>
          </a:r>
          <a:r>
            <a:rPr sz="1000" b="1"/>
            <a:t>Ersteller*in</a:t>
          </a:r>
          <a:r>
            <a:rPr lang="de-DE" sz="1000" b="1"/>
            <a:t> der Aufgabe</a:t>
          </a:r>
          <a:r>
            <a:rPr sz="1000" b="1"/>
            <a:t>!</a:t>
          </a:r>
          <a:br>
            <a:rPr lang="de-DE" sz="1000" b="1"/>
          </a:br>
          <a:r>
            <a:rPr lang="de-DE" sz="1000" b="1"/>
            <a:t>per E-Mail</a:t>
          </a:r>
          <a:endParaRPr/>
        </a:p>
      </xdr:txBody>
    </xdr:sp>
    <xdr:clientData/>
  </xdr:twoCellAnchor>
  <xdr:twoCellAnchor editAs="twoCell">
    <xdr:from>
      <xdr:col>3</xdr:col>
      <xdr:colOff>10128</xdr:colOff>
      <xdr:row>18</xdr:row>
      <xdr:rowOff>47250</xdr:rowOff>
    </xdr:from>
    <xdr:to>
      <xdr:col>3</xdr:col>
      <xdr:colOff>576260</xdr:colOff>
      <xdr:row>19</xdr:row>
      <xdr:rowOff>151261</xdr:rowOff>
    </xdr:to>
    <xdr:sp>
      <xdr:nvSpPr>
        <xdr:cNvPr id="573373377" name="Textfeld 573373376"/>
        <xdr:cNvSpPr txBox="1"/>
      </xdr:nvSpPr>
      <xdr:spPr bwMode="auto">
        <a:xfrm rot="0">
          <a:off x="1796066" y="3476251"/>
          <a:ext cx="566132" cy="282605"/>
        </a:xfrm>
        <a:prstGeom prst="rect">
          <a:avLst/>
        </a:prstGeom>
        <a:noFill/>
        <a:ln w="6350">
          <a:noFill/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/>
            <a:t>Nein!</a:t>
          </a:r>
          <a:endParaRPr/>
        </a:p>
      </xdr:txBody>
    </xdr:sp>
    <xdr:clientData/>
  </xdr:twoCellAnchor>
  <xdr:twoCellAnchor editAs="twoCell">
    <xdr:from>
      <xdr:col>5</xdr:col>
      <xdr:colOff>563874</xdr:colOff>
      <xdr:row>14</xdr:row>
      <xdr:rowOff>79149</xdr:rowOff>
    </xdr:from>
    <xdr:to>
      <xdr:col>6</xdr:col>
      <xdr:colOff>476246</xdr:colOff>
      <xdr:row>17</xdr:row>
      <xdr:rowOff>21657</xdr:rowOff>
    </xdr:to>
    <xdr:cxnSp>
      <xdr:nvCxnSpPr>
        <xdr:cNvPr id="3" name="Verbinder: gekrümmt 2"/>
        <xdr:cNvCxnSpPr>
          <a:cxnSpLocks/>
          <a:stCxn id="222380170" idx="0"/>
        </xdr:cNvCxnSpPr>
        <xdr:nvPr/>
      </xdr:nvCxnSpPr>
      <xdr:spPr bwMode="auto">
        <a:xfrm rot="16199969" flipH="0" flipV="0">
          <a:off x="3525368" y="2813605"/>
          <a:ext cx="485433" cy="502921"/>
        </a:xfrm>
        <a:prstGeom prst="curvedConnector2">
          <a:avLst/>
        </a:prstGeom>
        <a:ln w="38099" cap="flat" cmpd="sng" algn="ctr">
          <a:solidFill>
            <a:srgbClr val="325491"/>
          </a:solidFill>
          <a:prstDash val="sysDot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438138</xdr:colOff>
      <xdr:row>17</xdr:row>
      <xdr:rowOff>171449</xdr:rowOff>
    </xdr:from>
    <xdr:ext cx="2486025" cy="643920"/>
    <xdr:pic>
      <xdr:nvPicPr>
        <xdr:cNvPr id="1435299066" name="Grafik 1435299065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3360387" y="3481387"/>
          <a:ext cx="2486025" cy="643921"/>
        </a:xfrm>
        <a:prstGeom prst="rect">
          <a:avLst/>
        </a:prstGeom>
      </xdr:spPr>
    </xdr:pic>
    <xdr:clientData/>
  </xdr:oneCellAnchor>
  <xdr:oneCellAnchor>
    <xdr:from>
      <xdr:col>20</xdr:col>
      <xdr:colOff>369883</xdr:colOff>
      <xdr:row>23</xdr:row>
      <xdr:rowOff>70443</xdr:rowOff>
    </xdr:from>
    <xdr:ext cx="3981448" cy="745529"/>
    <xdr:pic>
      <xdr:nvPicPr>
        <xdr:cNvPr id="1388754190" name="Grafik 1388754189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2117382" y="4475756"/>
          <a:ext cx="3981449" cy="745530"/>
        </a:xfrm>
        <a:prstGeom prst="rect">
          <a:avLst/>
        </a:prstGeom>
      </xdr:spPr>
    </xdr:pic>
    <xdr:clientData/>
  </xdr:oneCellAnchor>
  <xdr:twoCellAnchor editAs="twoCell">
    <xdr:from>
      <xdr:col>23</xdr:col>
      <xdr:colOff>471485</xdr:colOff>
      <xdr:row>20</xdr:row>
      <xdr:rowOff>162713</xdr:rowOff>
    </xdr:from>
    <xdr:to>
      <xdr:col>24</xdr:col>
      <xdr:colOff>11103</xdr:colOff>
      <xdr:row>23</xdr:row>
      <xdr:rowOff>38890</xdr:rowOff>
    </xdr:to>
    <xdr:cxnSp>
      <xdr:nvCxnSpPr>
        <xdr:cNvPr id="528140198" name="Gerader Verbinder 528140197"/>
        <xdr:cNvCxnSpPr>
          <a:cxnSpLocks/>
        </xdr:cNvCxnSpPr>
        <xdr:nvPr/>
      </xdr:nvCxnSpPr>
      <xdr:spPr bwMode="auto">
        <a:xfrm rot="5399942" flipV="1">
          <a:off x="13832675" y="4168774"/>
          <a:ext cx="423863" cy="126992"/>
        </a:xfrm>
        <a:prstGeom prst="line">
          <a:avLst/>
        </a:prstGeom>
        <a:ln w="38099" cap="flat" cmpd="sng" algn="ctr">
          <a:solidFill>
            <a:schemeClr val="accent1">
              <a:shade val="50000"/>
            </a:schemeClr>
          </a:solidFill>
          <a:prstDash val="solid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twoCell">
    <xdr:from>
      <xdr:col>4</xdr:col>
      <xdr:colOff>487678</xdr:colOff>
      <xdr:row>11</xdr:row>
      <xdr:rowOff>18677</xdr:rowOff>
    </xdr:from>
    <xdr:to>
      <xdr:col>7</xdr:col>
      <xdr:colOff>506724</xdr:colOff>
      <xdr:row>14</xdr:row>
      <xdr:rowOff>37250</xdr:rowOff>
    </xdr:to>
    <xdr:sp>
      <xdr:nvSpPr>
        <xdr:cNvPr id="2094711771" name="Rechteck 2094711770"/>
        <xdr:cNvSpPr/>
      </xdr:nvSpPr>
      <xdr:spPr bwMode="auto">
        <a:xfrm>
          <a:off x="2849878" y="2218952"/>
          <a:ext cx="1790695" cy="56149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91440" tIns="45720" rIns="91440" bIns="45720" numCol="1" spcCol="0" rtlCol="0" fromWordArt="0" anchor="ctr" anchorCtr="0" forceAA="0" compatLnSpc="0"/>
        <a:lstStyle/>
        <a:p>
          <a:pPr algn="ctr">
            <a:defRPr/>
          </a:pPr>
          <a:r>
            <a:rPr lang="de-DE" sz="1000" b="1"/>
            <a:t>"Nacharbeit erforderlich"</a:t>
          </a:r>
          <a:br>
            <a:rPr lang="de-DE" sz="1000" b="1"/>
          </a:br>
          <a:r>
            <a:rPr sz="1000" b="1"/>
            <a:t>in der Aufgabenliste markieren (in Excel)</a:t>
          </a:r>
          <a:endParaRPr/>
        </a:p>
      </xdr:txBody>
    </xdr:sp>
    <xdr:clientData/>
  </xdr:twoCellAnchor>
  <xdr:twoCellAnchor editAs="twoCell">
    <xdr:from>
      <xdr:col>4</xdr:col>
      <xdr:colOff>39051</xdr:colOff>
      <xdr:row>12</xdr:row>
      <xdr:rowOff>118451</xdr:rowOff>
    </xdr:from>
    <xdr:to>
      <xdr:col>4</xdr:col>
      <xdr:colOff>487679</xdr:colOff>
      <xdr:row>13</xdr:row>
      <xdr:rowOff>7246</xdr:rowOff>
    </xdr:to>
    <xdr:cxnSp>
      <xdr:nvCxnSpPr>
        <xdr:cNvPr id="441550672" name="Verbinder: gekrümmt 441550671"/>
        <xdr:cNvCxnSpPr>
          <a:cxnSpLocks/>
          <a:stCxn id="2094711771" idx="1"/>
        </xdr:cNvCxnSpPr>
        <xdr:nvPr/>
      </xdr:nvCxnSpPr>
      <xdr:spPr bwMode="auto">
        <a:xfrm rot="10800000" flipV="1">
          <a:off x="2401252" y="2499701"/>
          <a:ext cx="448627" cy="69770"/>
        </a:xfrm>
        <a:prstGeom prst="curvedConnector3">
          <a:avLst>
            <a:gd name="adj1" fmla="val 50000"/>
          </a:avLst>
        </a:prstGeom>
        <a:ln w="38099" cap="flat" cmpd="sng" algn="ctr">
          <a:solidFill>
            <a:srgbClr val="325491"/>
          </a:solidFill>
          <a:prstDash val="sysDot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twoCell">
    <xdr:from>
      <xdr:col>0</xdr:col>
      <xdr:colOff>591328</xdr:colOff>
      <xdr:row>32</xdr:row>
      <xdr:rowOff>95764</xdr:rowOff>
    </xdr:from>
    <xdr:to>
      <xdr:col>3</xdr:col>
      <xdr:colOff>610376</xdr:colOff>
      <xdr:row>34</xdr:row>
      <xdr:rowOff>151085</xdr:rowOff>
    </xdr:to>
    <xdr:sp>
      <xdr:nvSpPr>
        <xdr:cNvPr id="41484923" name="Rechteck 41484922"/>
        <xdr:cNvSpPr/>
      </xdr:nvSpPr>
      <xdr:spPr bwMode="auto">
        <a:xfrm>
          <a:off x="591329" y="6096515"/>
          <a:ext cx="1933572" cy="41727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91440" tIns="45720" rIns="91440" bIns="45720" numCol="1" spcCol="0" rtlCol="0" fromWordArt="0" anchor="ctr" anchorCtr="0" forceAA="0" compatLnSpc="0"/>
        <a:lstStyle/>
        <a:p>
          <a:pPr algn="ctr">
            <a:defRPr/>
          </a:pPr>
          <a:r>
            <a:rPr sz="1000" b="1"/>
            <a:t>Geprüft-Tag vergeben</a:t>
          </a:r>
          <a:br>
            <a:rPr sz="1000" b="1"/>
          </a:br>
          <a:r>
            <a:rPr sz="1000" b="1"/>
            <a:t>(in Moodle)</a:t>
          </a:r>
          <a:endParaRPr/>
        </a:p>
      </xdr:txBody>
    </xdr:sp>
    <xdr:clientData/>
  </xdr:twoCellAnchor>
  <xdr:twoCellAnchor editAs="twoCell">
    <xdr:from>
      <xdr:col>2</xdr:col>
      <xdr:colOff>281763</xdr:colOff>
      <xdr:row>30</xdr:row>
      <xdr:rowOff>170702</xdr:rowOff>
    </xdr:from>
    <xdr:to>
      <xdr:col>2</xdr:col>
      <xdr:colOff>286379</xdr:colOff>
      <xdr:row>32</xdr:row>
      <xdr:rowOff>114068</xdr:rowOff>
    </xdr:to>
    <xdr:cxnSp>
      <xdr:nvCxnSpPr>
        <xdr:cNvPr id="550196674" name="Gerader Verbinder 550196673"/>
        <xdr:cNvCxnSpPr>
          <a:cxnSpLocks/>
          <a:stCxn id="78700237" idx="2"/>
        </xdr:cNvCxnSpPr>
        <xdr:nvPr/>
      </xdr:nvCxnSpPr>
      <xdr:spPr bwMode="auto">
        <a:xfrm flipH="1">
          <a:off x="1462864" y="5809503"/>
          <a:ext cx="4616" cy="305315"/>
        </a:xfrm>
        <a:prstGeom prst="line">
          <a:avLst/>
        </a:prstGeom>
        <a:ln w="38099" cap="flat" cmpd="sng" algn="ctr">
          <a:solidFill>
            <a:schemeClr val="accent1">
              <a:shade val="50000"/>
            </a:schemeClr>
          </a:solidFill>
          <a:prstDash val="solid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twoCell">
    <xdr:from>
      <xdr:col>0</xdr:col>
      <xdr:colOff>590177</xdr:colOff>
      <xdr:row>36</xdr:row>
      <xdr:rowOff>131785</xdr:rowOff>
    </xdr:from>
    <xdr:to>
      <xdr:col>3</xdr:col>
      <xdr:colOff>609222</xdr:colOff>
      <xdr:row>40</xdr:row>
      <xdr:rowOff>8474</xdr:rowOff>
    </xdr:to>
    <xdr:sp>
      <xdr:nvSpPr>
        <xdr:cNvPr id="967614838" name="Rechteck 967614837"/>
        <xdr:cNvSpPr/>
      </xdr:nvSpPr>
      <xdr:spPr bwMode="auto">
        <a:xfrm>
          <a:off x="590177" y="6856435"/>
          <a:ext cx="1933571" cy="60058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91440" tIns="45720" rIns="91440" bIns="45720" numCol="1" spcCol="0" rtlCol="0" fromWordArt="0" anchor="ctr" anchorCtr="0" forceAA="0" compatLnSpc="0"/>
        <a:lstStyle/>
        <a:p>
          <a:pPr algn="ctr">
            <a:defRPr/>
          </a:pPr>
          <a:r>
            <a:rPr sz="1000" b="1"/>
            <a:t>In "Geprüft"-Kategorie verschieben</a:t>
          </a:r>
          <a:br>
            <a:rPr sz="1000" b="1"/>
          </a:br>
          <a:r>
            <a:rPr sz="1000" b="1"/>
            <a:t>(in Moodle)</a:t>
          </a:r>
          <a:endParaRPr/>
        </a:p>
      </xdr:txBody>
    </xdr:sp>
    <xdr:clientData/>
  </xdr:twoCellAnchor>
  <xdr:twoCellAnchor editAs="twoCell">
    <xdr:from>
      <xdr:col>2</xdr:col>
      <xdr:colOff>280613</xdr:colOff>
      <xdr:row>34</xdr:row>
      <xdr:rowOff>151085</xdr:rowOff>
    </xdr:from>
    <xdr:to>
      <xdr:col>2</xdr:col>
      <xdr:colOff>281765</xdr:colOff>
      <xdr:row>36</xdr:row>
      <xdr:rowOff>131785</xdr:rowOff>
    </xdr:to>
    <xdr:cxnSp>
      <xdr:nvCxnSpPr>
        <xdr:cNvPr id="1107883161" name="Gerader Verbinder 1107883160"/>
        <xdr:cNvCxnSpPr>
          <a:cxnSpLocks/>
          <a:stCxn id="41484923" idx="2"/>
          <a:endCxn id="967614838" idx="0"/>
        </xdr:cNvCxnSpPr>
        <xdr:nvPr/>
      </xdr:nvCxnSpPr>
      <xdr:spPr bwMode="auto">
        <a:xfrm flipH="1">
          <a:off x="1556963" y="6513785"/>
          <a:ext cx="1152" cy="342650"/>
        </a:xfrm>
        <a:prstGeom prst="line">
          <a:avLst/>
        </a:prstGeom>
        <a:ln w="38099" cap="flat" cmpd="sng" algn="ctr">
          <a:solidFill>
            <a:schemeClr val="accent1">
              <a:shade val="50000"/>
            </a:schemeClr>
          </a:solidFill>
          <a:prstDash val="solid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twoCell">
    <xdr:from>
      <xdr:col>2</xdr:col>
      <xdr:colOff>285748</xdr:colOff>
      <xdr:row>16</xdr:row>
      <xdr:rowOff>61703</xdr:rowOff>
    </xdr:from>
    <xdr:to>
      <xdr:col>2</xdr:col>
      <xdr:colOff>295603</xdr:colOff>
      <xdr:row>18</xdr:row>
      <xdr:rowOff>93956</xdr:rowOff>
    </xdr:to>
    <xdr:cxnSp>
      <xdr:nvCxnSpPr>
        <xdr:cNvPr id="1074302409" name="Gerader Verbinder 1074302408"/>
        <xdr:cNvCxnSpPr>
          <a:cxnSpLocks/>
          <a:endCxn id="478841552" idx="0"/>
        </xdr:cNvCxnSpPr>
        <xdr:nvPr/>
      </xdr:nvCxnSpPr>
      <xdr:spPr bwMode="auto">
        <a:xfrm flipH="1">
          <a:off x="1466848" y="3166853"/>
          <a:ext cx="9855" cy="394203"/>
        </a:xfrm>
        <a:prstGeom prst="line">
          <a:avLst/>
        </a:prstGeom>
        <a:ln w="38099" cap="flat" cmpd="sng" algn="ctr">
          <a:solidFill>
            <a:schemeClr val="accent1">
              <a:shade val="50000"/>
            </a:schemeClr>
          </a:solidFill>
          <a:prstDash val="solid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twoCell">
    <xdr:from>
      <xdr:col>2</xdr:col>
      <xdr:colOff>280613</xdr:colOff>
      <xdr:row>40</xdr:row>
      <xdr:rowOff>10379</xdr:rowOff>
    </xdr:from>
    <xdr:to>
      <xdr:col>2</xdr:col>
      <xdr:colOff>285211</xdr:colOff>
      <xdr:row>42</xdr:row>
      <xdr:rowOff>41</xdr:rowOff>
    </xdr:to>
    <xdr:cxnSp>
      <xdr:nvCxnSpPr>
        <xdr:cNvPr id="612277561" name="Gerader Verbinder 612277560"/>
        <xdr:cNvCxnSpPr>
          <a:cxnSpLocks/>
          <a:stCxn id="967614838" idx="2"/>
          <a:endCxn id="1816483447" idx="0"/>
        </xdr:cNvCxnSpPr>
        <xdr:nvPr/>
      </xdr:nvCxnSpPr>
      <xdr:spPr bwMode="auto">
        <a:xfrm>
          <a:off x="1556963" y="7458929"/>
          <a:ext cx="4597" cy="351612"/>
        </a:xfrm>
        <a:prstGeom prst="line">
          <a:avLst/>
        </a:prstGeom>
        <a:ln w="38099" cap="flat" cmpd="sng" algn="ctr">
          <a:solidFill>
            <a:schemeClr val="accent1">
              <a:shade val="50000"/>
            </a:schemeClr>
          </a:solidFill>
          <a:prstDash val="solid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twoCell">
    <xdr:from>
      <xdr:col>2</xdr:col>
      <xdr:colOff>93679</xdr:colOff>
      <xdr:row>42</xdr:row>
      <xdr:rowOff>41</xdr:rowOff>
    </xdr:from>
    <xdr:to>
      <xdr:col>2</xdr:col>
      <xdr:colOff>476739</xdr:colOff>
      <xdr:row>44</xdr:row>
      <xdr:rowOff>7883</xdr:rowOff>
    </xdr:to>
    <xdr:sp>
      <xdr:nvSpPr>
        <xdr:cNvPr id="1816483447" name="Ellipse 1816483446"/>
        <xdr:cNvSpPr/>
      </xdr:nvSpPr>
      <xdr:spPr bwMode="auto">
        <a:xfrm>
          <a:off x="1370029" y="7810541"/>
          <a:ext cx="383063" cy="369792"/>
        </a:xfrm>
        <a:prstGeom prst="ellipse">
          <a:avLst/>
        </a:prstGeom>
        <a:solidFill>
          <a:srgbClr val="92D050"/>
        </a:solidFill>
        <a:ln w="12700" cap="flat" cmpd="sng" algn="ctr">
          <a:solidFill>
            <a:srgbClr val="0A803F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sp>
    <xdr:clientData/>
  </xdr:twoCellAnchor>
  <xdr:twoCellAnchor editAs="twoCell">
    <xdr:from>
      <xdr:col>2</xdr:col>
      <xdr:colOff>426345</xdr:colOff>
      <xdr:row>42</xdr:row>
      <xdr:rowOff>38117</xdr:rowOff>
    </xdr:from>
    <xdr:to>
      <xdr:col>3</xdr:col>
      <xdr:colOff>541278</xdr:colOff>
      <xdr:row>43</xdr:row>
      <xdr:rowOff>125748</xdr:rowOff>
    </xdr:to>
    <xdr:sp>
      <xdr:nvSpPr>
        <xdr:cNvPr id="171696083" name="Textfeld 171696082"/>
        <xdr:cNvSpPr txBox="1"/>
      </xdr:nvSpPr>
      <xdr:spPr bwMode="auto">
        <a:xfrm>
          <a:off x="1700724" y="7966858"/>
          <a:ext cx="752124" cy="271563"/>
        </a:xfrm>
        <a:prstGeom prst="rect">
          <a:avLst/>
        </a:prstGeom>
        <a:noFill/>
        <a:ln w="6350">
          <a:noFill/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b="1"/>
            <a:t>Fertig!</a:t>
          </a:r>
          <a:endParaRPr/>
        </a:p>
      </xdr:txBody>
    </xdr:sp>
    <xdr:clientData/>
  </xdr:twoCellAnchor>
  <xdr:twoCellAnchor editAs="twoCell">
    <xdr:from>
      <xdr:col>0</xdr:col>
      <xdr:colOff>571497</xdr:colOff>
      <xdr:row>27</xdr:row>
      <xdr:rowOff>112691</xdr:rowOff>
    </xdr:from>
    <xdr:to>
      <xdr:col>4</xdr:col>
      <xdr:colOff>1262</xdr:colOff>
      <xdr:row>30</xdr:row>
      <xdr:rowOff>161551</xdr:rowOff>
    </xdr:to>
    <xdr:sp>
      <xdr:nvSpPr>
        <xdr:cNvPr id="78700237" name="Rechteck 78700236"/>
        <xdr:cNvSpPr/>
      </xdr:nvSpPr>
      <xdr:spPr bwMode="auto">
        <a:xfrm>
          <a:off x="571497" y="5208568"/>
          <a:ext cx="1791964" cy="59178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lIns="91440" tIns="45720" rIns="91440" bIns="45720" numCol="1" spcCol="0" rtlCol="0" fromWordArt="0" anchor="ctr" anchorCtr="0" forceAA="0" compatLnSpc="0"/>
        <a:lstStyle/>
        <a:p>
          <a:pPr algn="ctr">
            <a:defRPr/>
          </a:pPr>
          <a:r>
            <a:rPr sz="1000" b="1"/>
            <a:t>Freigabe in Master-Aufgabenliste markieren</a:t>
          </a:r>
          <a:br>
            <a:rPr sz="1000" b="1"/>
          </a:br>
          <a:r>
            <a:rPr sz="1000" b="1"/>
            <a:t>(in Excel)</a:t>
          </a:r>
          <a:endParaRPr/>
        </a:p>
      </xdr:txBody>
    </xdr:sp>
    <xdr:clientData/>
  </xdr:twoCellAnchor>
  <xdr:twoCellAnchor editAs="twoCell">
    <xdr:from>
      <xdr:col>2</xdr:col>
      <xdr:colOff>286379</xdr:colOff>
      <xdr:row>25</xdr:row>
      <xdr:rowOff>125068</xdr:rowOff>
    </xdr:from>
    <xdr:to>
      <xdr:col>2</xdr:col>
      <xdr:colOff>296855</xdr:colOff>
      <xdr:row>27</xdr:row>
      <xdr:rowOff>114598</xdr:rowOff>
    </xdr:to>
    <xdr:cxnSp>
      <xdr:nvCxnSpPr>
        <xdr:cNvPr id="1972378462" name="Gerader Verbinder 1972378461"/>
        <xdr:cNvCxnSpPr>
          <a:cxnSpLocks/>
          <a:endCxn id="78700237" idx="0"/>
        </xdr:cNvCxnSpPr>
        <xdr:nvPr/>
      </xdr:nvCxnSpPr>
      <xdr:spPr bwMode="auto">
        <a:xfrm flipH="1">
          <a:off x="1467480" y="4858993"/>
          <a:ext cx="10475" cy="351480"/>
        </a:xfrm>
        <a:prstGeom prst="line">
          <a:avLst/>
        </a:prstGeom>
        <a:ln w="38099" cap="flat" cmpd="sng" algn="ctr">
          <a:solidFill>
            <a:schemeClr val="accent1">
              <a:shade val="50000"/>
            </a:schemeClr>
          </a:solidFill>
          <a:prstDash val="solid"/>
          <a:miter lim="800000"/>
          <a:tailEnd type="arrow" len="med"/>
        </a:ln>
      </xdr:spPr>
      <xdr:style>
        <a:lnRef idx="1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twoCell">
    <xdr:from>
      <xdr:col>8</xdr:col>
      <xdr:colOff>590549</xdr:colOff>
      <xdr:row>0</xdr:row>
      <xdr:rowOff>171450</xdr:rowOff>
    </xdr:from>
    <xdr:to>
      <xdr:col>20</xdr:col>
      <xdr:colOff>352424</xdr:colOff>
      <xdr:row>40</xdr:row>
      <xdr:rowOff>107946</xdr:rowOff>
    </xdr:to>
    <xdr:sp>
      <xdr:nvSpPr>
        <xdr:cNvPr id="32" name="Textfeld 1692426991"/>
        <xdr:cNvSpPr txBox="1"/>
      </xdr:nvSpPr>
      <xdr:spPr bwMode="auto">
        <a:xfrm>
          <a:off x="5314949" y="171450"/>
          <a:ext cx="6848474" cy="7385046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="horz" wrap="square" lIns="91440" tIns="45720" rIns="91440" bIns="45720" numCol="1" spcCol="0" rtlCol="0" fromWordArt="0" anchor="t" anchorCtr="0" forceAA="0" compatLnSpc="0"/>
        <a:lstStyle/>
        <a:p>
          <a:pPr>
            <a:lnSpc>
              <a:spcPct val="107000"/>
            </a:lnSpc>
            <a:spcAft>
              <a:spcPts val="800"/>
            </a:spcAft>
            <a:defRPr/>
          </a:pP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Erklärung zur Nutzung der Tabelle</a:t>
          </a:r>
          <a:endParaRPr lang="de-DE" sz="1100">
            <a:ea typeface="Calibri"/>
            <a:cs typeface="Times New Roman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Clr>
              <a:srgbClr val="000000"/>
            </a:buClr>
            <a:buFont typeface="+mj-lt"/>
            <a:buAutoNum type="arabicPeriod"/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Der Prüfer/die Prüferin kopiert die Vorlage der Checkliste (</a:t>
          </a:r>
          <a:r>
            <a:rPr lang="de-DE" sz="1100">
              <a:solidFill>
                <a:schemeClr val="tx1">
                  <a:lumMod val="50000"/>
                  <a:lumOff val="50000"/>
                </a:schemeClr>
              </a:solidFill>
              <a:ea typeface="Calibri"/>
              <a:cs typeface="Times New Roman"/>
            </a:rPr>
            <a:t>...\sciebo\Vernetzung Thermodynamik\Aufgabensammlung OK!Thermo\03_Checkliste_zur_PrüfungvonAufgaben.xlsx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) und legt sie im Ordner </a:t>
          </a:r>
          <a:r>
            <a:rPr lang="de-DE" sz="1100">
              <a:solidFill>
                <a:schemeClr val="tx1">
                  <a:lumMod val="50000"/>
                  <a:lumOff val="50000"/>
                </a:schemeClr>
              </a:solidFill>
              <a:ea typeface="Calibri"/>
              <a:cs typeface="Times New Roman"/>
            </a:rPr>
            <a:t>...\sciebo\Vernetzung Thermodynamik\Aufgabensammlung OK!Thermo\02_PrüfungChecklisten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ab.</a:t>
          </a:r>
          <a:br>
            <a:rPr lang="de-DE" sz="1100">
              <a:solidFill>
                <a:srgbClr val="000000"/>
              </a:solidFill>
              <a:ea typeface="Calibri"/>
              <a:cs typeface="Times New Roman"/>
            </a:rPr>
          </a:b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Der Dateiname soll der Aufgabennummer und dem Aufgabentitel entsprechen (z.B N000003 - allgemeine Gaskonstante.xlsx)</a:t>
          </a:r>
          <a:endParaRPr lang="de-DE" sz="1100">
            <a:ea typeface="Calibri"/>
            <a:cs typeface="Times New Roman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Clr>
              <a:srgbClr val="000000"/>
            </a:buClr>
            <a:buFont typeface="+mj-lt"/>
            <a:buAutoNum type="arabicPeriod"/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Der Prüfer/die Prüferin prüft die Aufgabe entsprechend der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Checkliste</a:t>
          </a:r>
          <a:endParaRPr lang="de-DE" sz="1100">
            <a:ea typeface="Calibri"/>
            <a:cs typeface="Times New Roman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Clr>
              <a:srgbClr val="000000"/>
            </a:buClr>
            <a:buFont typeface="+mj-lt"/>
            <a:buAutoNum type="arabicPeriod"/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Der Prüfer/die Prüferin gibt nach der Prüfung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wenn nötig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eine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Rückmeldung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an den Ersteller/die Erstellerin.</a:t>
          </a:r>
          <a:endParaRPr lang="de-DE" sz="1100">
            <a:ea typeface="Calibri"/>
            <a:cs typeface="Times New Roman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Clr>
              <a:srgbClr val="000000"/>
            </a:buClr>
            <a:buFont typeface="+mj-lt"/>
            <a:buAutoNum type="arabicPeriod"/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Nach Bedarf erfolgt eine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Überarbeitung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der STACK-Aufgabe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durch den Ersteller/die Erstellerin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der Aufgabe. In diesem Fall wiederholen sich die ersten Schritte.</a:t>
          </a:r>
          <a:endParaRPr lang="de-DE" sz="1100">
            <a:ea typeface="Calibri"/>
            <a:cs typeface="Times New Roman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Clr>
              <a:srgbClr val="000000"/>
            </a:buClr>
            <a:buFont typeface="+mj-lt"/>
            <a:buAutoNum type="arabicPeriod"/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Der Prüfer/die Prüferin hinterlegt in der STACK-Aufgabe seinen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Prüftag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.</a:t>
          </a:r>
          <a:endParaRPr lang="de-DE" sz="1100">
            <a:ea typeface="Calibri"/>
            <a:cs typeface="Times New Roman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Clr>
              <a:srgbClr val="000000"/>
            </a:buClr>
            <a:buFont typeface="+mj-lt"/>
            <a:buAutoNum type="arabicPeriod"/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Anschließend erfolgt die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Freigabe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der STACK-Aufgabe, indem sie in die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Kategorie „Geprüft: fertige Aufgaben“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verschoben wird.</a:t>
          </a:r>
          <a:endParaRPr lang="de-DE" sz="1100">
            <a:ea typeface="Calibri"/>
            <a:cs typeface="Times New Roman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Clr>
              <a:srgbClr val="000000"/>
            </a:buClr>
            <a:buFont typeface="+mj-lt"/>
            <a:buAutoNum type="arabicPeriod"/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Der Prüfer/die Prüferin hinterlegt seinen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Prüftag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in der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Aufgabenliste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und ändert dort auch die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Kategorie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, in der die Aufgabe sich befindet. (</a:t>
          </a:r>
          <a:r>
            <a:rPr lang="de-DE" sz="1100">
              <a:solidFill>
                <a:schemeClr val="tx1">
                  <a:lumMod val="50000"/>
                  <a:lumOff val="50000"/>
                </a:schemeClr>
              </a:solidFill>
              <a:ea typeface="Calibri"/>
              <a:cs typeface="Times New Roman"/>
            </a:rPr>
            <a:t>...\sciebo\Vernetzung Thermodynamik\Aufgabensammlung OK!Thermo\01_MASTER-Aufgabenliste.xlsx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)</a:t>
          </a:r>
          <a:endParaRPr lang="de-DE" sz="1100"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800"/>
            </a:spcAft>
            <a:defRPr/>
          </a:pP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Hinweise:</a:t>
          </a:r>
          <a:endParaRPr lang="de-DE" sz="1100"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800"/>
            </a:spcAft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Die zu prüfenden Aspekte teilen sich in die Kategorien optional, primär und sekundär auf.</a:t>
          </a:r>
          <a:endParaRPr lang="de-DE" sz="1100"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800"/>
            </a:spcAft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Bei den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optionalen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Aspekten ist eine Prüfung nicht in jeder Aufgabe erforderlich, da der Aspekt nicht immer vorhanden ist.</a:t>
          </a:r>
          <a:endParaRPr lang="de-DE" sz="1100"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800"/>
            </a:spcAft>
            <a:defRPr/>
          </a:pP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Primäre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Aspekte </a:t>
          </a:r>
          <a:r>
            <a:rPr lang="de-DE" sz="1100" u="sng">
              <a:solidFill>
                <a:srgbClr val="000000"/>
              </a:solidFill>
              <a:ea typeface="Calibri"/>
              <a:cs typeface="Times New Roman"/>
            </a:rPr>
            <a:t>müssen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in jedem Fall aktiv geprüft und kontrolliert werden.</a:t>
          </a:r>
          <a:endParaRPr lang="de-DE" sz="1100"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800"/>
            </a:spcAft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Bei 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sekundären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Aspekten sollten Sie die Augen nach Fehlern offen halten, müssen aber nicht aktiv danach suchen.</a:t>
          </a:r>
          <a:endParaRPr lang="de-DE" sz="1100"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800"/>
            </a:spcAft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Bitte wählen beim Prüfen der Aufgabe in Spalte H die passende Bezeichnung via Dropdown-Menü auswäheln. Sollte beim Prüfen alles in Ordnung sein, wählen bitte "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alles ok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" auswählen. Wenn beim Prüfen Kleinigkeiten in der Aufgabe selbst geändert wurden, bitte "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von Prüfer*in geändert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" auswählen und in Spalte I angeben, welche Änderungen vorgenommen wurden. Sollten größere Aspekte in der Aufgabe nicht passen, wählen bitte "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Nacharbeit erforderlich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" auswählen und in Spalte I notieren,  was noch vom Ersteller/von der Erstellerin geändert werden muss. Sollten der zu prüfenden Aspekt in der Aufgabe nicht vorhanden sein oder wenn der Aspekt nicht geprüft wurde,  bitte "</a:t>
          </a: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nicht geprüft/vorhanden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" auswählen.</a:t>
          </a:r>
          <a:endParaRPr lang="de-DE" sz="1100"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800"/>
            </a:spcAft>
            <a:defRPr/>
          </a:pPr>
          <a:r>
            <a:rPr lang="de-DE" sz="1100" b="1">
              <a:solidFill>
                <a:srgbClr val="000000"/>
              </a:solidFill>
              <a:ea typeface="Calibri"/>
              <a:cs typeface="Times New Roman"/>
            </a:rPr>
            <a:t>Achtung:</a:t>
          </a: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 In Zelle I32 kann man erkennen, ob die Prüfung abgeschlossen ist. Sollten noch nicht alle primären Prüfaspekte abgearbeitet sein, wird dort ein rot hinterlegter Warnhinweis angezeigt (siehe Abbildung rechts).</a:t>
          </a:r>
          <a:endParaRPr lang="de-DE" sz="1100">
            <a:ea typeface="Calibri"/>
            <a:cs typeface="Times New Roman"/>
          </a:endParaRPr>
        </a:p>
        <a:p>
          <a:pPr>
            <a:lnSpc>
              <a:spcPct val="107000"/>
            </a:lnSpc>
            <a:spcAft>
              <a:spcPts val="800"/>
            </a:spcAft>
            <a:defRPr/>
          </a:pPr>
          <a:r>
            <a:rPr lang="de-DE" sz="1100">
              <a:solidFill>
                <a:srgbClr val="000000"/>
              </a:solidFill>
              <a:ea typeface="Calibri"/>
              <a:cs typeface="Times New Roman"/>
            </a:rPr>
            <a:t>Erst wenn alle primären Aspekte bearbeitet wurden, wird der Hinweis grün hinterlegt. Dann kann die Aufgabe freigegeben und der "Geprüft"-Tag vergeben werden (siehe Abbildung rechts).</a:t>
          </a:r>
          <a:endParaRPr lang="de-DE" sz="1100">
            <a:ea typeface="Calibri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15874</xdr:colOff>
      <xdr:row>2</xdr:row>
      <xdr:rowOff>63499</xdr:rowOff>
    </xdr:from>
    <xdr:to>
      <xdr:col>16</xdr:col>
      <xdr:colOff>505418</xdr:colOff>
      <xdr:row>168</xdr:row>
      <xdr:rowOff>24507</xdr:rowOff>
    </xdr:to>
    <xdr:pic>
      <xdr:nvPicPr>
        <xdr:cNvPr id="1185888565" name="Grafik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15874" y="412749"/>
          <a:ext cx="10141543" cy="29393257"/>
        </a:xfrm>
        <a:prstGeom prst="rect">
          <a:avLst/>
        </a:prstGeom>
      </xdr:spPr>
    </xdr:pic>
    <xdr:clientData/>
  </xdr:twoCellAnchor>
  <xdr:twoCellAnchor editAs="oneCell">
    <xdr:from>
      <xdr:col>17</xdr:col>
      <xdr:colOff>267293</xdr:colOff>
      <xdr:row>2</xdr:row>
      <xdr:rowOff>174623</xdr:rowOff>
    </xdr:from>
    <xdr:to>
      <xdr:col>33</xdr:col>
      <xdr:colOff>133903</xdr:colOff>
      <xdr:row>116</xdr:row>
      <xdr:rowOff>25816</xdr:rowOff>
    </xdr:to>
    <xdr:pic>
      <xdr:nvPicPr>
        <xdr:cNvPr id="1714522259" name="Grafik 3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10522543" y="523873"/>
          <a:ext cx="9518609" cy="19872742"/>
        </a:xfrm>
        <a:prstGeom prst="rect">
          <a:avLst/>
        </a:prstGeom>
      </xdr:spPr>
    </xdr:pic>
    <xdr:clientData/>
  </xdr:twoCellAnchor>
  <xdr:twoCellAnchor editAs="oneCell">
    <xdr:from>
      <xdr:col>33</xdr:col>
      <xdr:colOff>133903</xdr:colOff>
      <xdr:row>3</xdr:row>
      <xdr:rowOff>142872</xdr:rowOff>
    </xdr:from>
    <xdr:to>
      <xdr:col>51</xdr:col>
      <xdr:colOff>213924</xdr:colOff>
      <xdr:row>16</xdr:row>
      <xdr:rowOff>101296</xdr:rowOff>
    </xdr:to>
    <xdr:pic>
      <xdr:nvPicPr>
        <xdr:cNvPr id="132375284" name="Grafik 4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20041153" y="666748"/>
          <a:ext cx="10938520" cy="2228547"/>
        </a:xfrm>
        <a:prstGeom prst="rect">
          <a:avLst/>
        </a:prstGeom>
      </xdr:spPr>
    </xdr:pic>
    <xdr:clientData/>
  </xdr:twoCellAnchor>
  <xdr:twoCellAnchor editAs="twoCell">
    <xdr:from>
      <xdr:col>4</xdr:col>
      <xdr:colOff>492124</xdr:colOff>
      <xdr:row>31</xdr:row>
      <xdr:rowOff>79372</xdr:rowOff>
    </xdr:from>
    <xdr:to>
      <xdr:col>15</xdr:col>
      <xdr:colOff>283483</xdr:colOff>
      <xdr:row>37</xdr:row>
      <xdr:rowOff>173462</xdr:rowOff>
    </xdr:to>
    <xdr:sp>
      <xdr:nvSpPr>
        <xdr:cNvPr id="2100239740" name="Textfeld 5"/>
        <xdr:cNvSpPr txBox="1"/>
      </xdr:nvSpPr>
      <xdr:spPr bwMode="auto">
        <a:xfrm rot="1516046">
          <a:off x="2905124" y="5492749"/>
          <a:ext cx="6427108" cy="11418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miter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defRPr/>
          </a:pPr>
          <a:r>
            <a:rPr lang="de-DE" sz="2400">
              <a:solidFill>
                <a:srgbClr val="FF0000"/>
              </a:solidFill>
            </a:rPr>
            <a:t>Beispiel für die Ablage der Rückmeldebäume , diese kann sich der Prüfer dann ansehen ohne die Eingabearbeit selbst zu machen.</a:t>
          </a:r>
          <a:endParaRPr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Tabelle1_1" ref="A2:K37">
  <autoFilter ref="A2:K37">
    <filterColumn colId="0">
      <filters>
        <filter val="Mindestanforderung"/>
      </filters>
    </filterColumn>
  </autoFilter>
  <tableColumns count="11">
    <tableColumn id="1" name="Anforderungstyp"/>
    <tableColumn id="2" name="Bereich"/>
    <tableColumn id="3" name="Aspekt"/>
    <tableColumn id="4" name="Kommentar"/>
    <tableColumn id="5" name="Zuständigkeit1"/>
    <tableColumn id="6" name="Intern geprüft?"/>
    <tableColumn id="7" name="Zuständigkeit2"/>
    <tableColumn id="8" name="Extern geprüft?"/>
    <tableColumn id="9" name="Aktion erforderlich"/>
    <tableColumn id="10" name="Kommentare_x000a_(des Prüfers/der Prüferin an den Ersteller/die Erstellerin)" dataDxfId="0"/>
    <tableColumn id="11" name="Antwort zur Bearbeitung_x000a_durch den Erstellers/die Erstellerin" dataDxfId="1"/>
  </tableColumns>
  <tableStyleInfo name="TableStyleMedium21"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table" Target="../tables/table1.xml"/></Relationships>
</file>

<file path=xl/worksheets/_rels/sheet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0" zoomScale="100" workbookViewId="0">
      <selection activeCell="E43" activeCellId="0" sqref="E43"/>
    </sheetView>
  </sheetViews>
  <sheetFormatPr baseColWidth="10" defaultColWidth="8.88671875" defaultRowHeight="14.25"/>
  <sheetData>
    <row r="2" ht="30.75">
      <c r="A2" s="1"/>
      <c r="B2" s="2" t="s">
        <v>0</v>
      </c>
      <c r="C2" s="1"/>
      <c r="D2" s="1"/>
      <c r="E2" s="1"/>
      <c r="F2" s="1"/>
      <c r="G2" s="1"/>
      <c r="H2" s="1"/>
    </row>
    <row r="3">
      <c r="A3" s="3"/>
      <c r="B3" s="3"/>
      <c r="C3" s="3"/>
      <c r="D3" s="3"/>
      <c r="E3" s="3"/>
      <c r="F3" s="3"/>
      <c r="G3" s="3"/>
      <c r="H3" s="3"/>
    </row>
    <row r="4">
      <c r="A4" s="3"/>
      <c r="B4" s="3"/>
      <c r="C4" s="3"/>
      <c r="D4" s="3"/>
      <c r="E4" s="3"/>
      <c r="F4" s="3"/>
      <c r="G4" s="3"/>
      <c r="H4" s="3"/>
    </row>
    <row r="5">
      <c r="A5" s="3"/>
      <c r="B5" s="3"/>
      <c r="C5" s="3"/>
      <c r="D5" s="3"/>
      <c r="E5" s="3"/>
      <c r="F5" s="3"/>
      <c r="G5" s="3"/>
      <c r="H5" s="3"/>
    </row>
    <row r="6">
      <c r="A6" s="3"/>
      <c r="B6" s="3"/>
      <c r="C6" s="3"/>
      <c r="D6" s="3"/>
      <c r="E6" s="3"/>
      <c r="F6" s="3"/>
      <c r="G6" s="3"/>
      <c r="H6" s="3"/>
    </row>
    <row r="7">
      <c r="A7" s="3"/>
      <c r="B7" s="3"/>
      <c r="C7" s="3"/>
      <c r="D7" s="3"/>
      <c r="E7" s="3"/>
      <c r="F7" s="3"/>
      <c r="G7" s="3"/>
      <c r="H7" s="3"/>
    </row>
    <row r="8">
      <c r="A8" s="3"/>
      <c r="B8" s="3"/>
      <c r="C8" s="3"/>
      <c r="D8" s="3"/>
      <c r="E8" s="3"/>
      <c r="F8" s="3"/>
      <c r="G8" s="3"/>
      <c r="H8" s="3"/>
    </row>
    <row r="9">
      <c r="A9" s="3"/>
      <c r="B9" s="3"/>
      <c r="C9" s="3"/>
      <c r="D9" s="3"/>
      <c r="E9" s="3"/>
      <c r="F9" s="3"/>
      <c r="G9" s="3"/>
      <c r="H9" s="3"/>
    </row>
    <row r="10">
      <c r="A10" s="3"/>
      <c r="B10" s="3"/>
      <c r="C10" s="3"/>
      <c r="D10" s="3"/>
      <c r="E10" s="3"/>
      <c r="F10" s="3"/>
      <c r="G10" s="3"/>
      <c r="H10" s="3"/>
    </row>
    <row r="11">
      <c r="A11" s="3"/>
      <c r="B11" s="3"/>
      <c r="C11" s="3"/>
      <c r="D11" s="3"/>
      <c r="E11" s="3"/>
      <c r="F11" s="3"/>
      <c r="G11" s="3"/>
      <c r="H11" s="3"/>
    </row>
    <row r="12">
      <c r="A12" s="3"/>
      <c r="B12" s="3"/>
      <c r="C12" s="3"/>
      <c r="D12" s="3"/>
      <c r="E12" s="3"/>
      <c r="F12" s="3"/>
      <c r="G12" s="3"/>
      <c r="H12" s="3"/>
    </row>
    <row r="13">
      <c r="A13" s="3"/>
      <c r="B13" s="3"/>
      <c r="C13" s="3"/>
      <c r="D13" s="3"/>
      <c r="E13" s="3"/>
      <c r="F13" s="3"/>
      <c r="G13" s="3"/>
      <c r="H13" s="3"/>
    </row>
    <row r="14">
      <c r="A14" s="3"/>
      <c r="B14" s="3"/>
      <c r="C14" s="3"/>
      <c r="D14" s="3"/>
      <c r="E14" s="3"/>
      <c r="F14" s="3"/>
      <c r="G14" s="3"/>
      <c r="H14" s="3"/>
    </row>
    <row r="15">
      <c r="A15" s="3"/>
      <c r="B15" s="3"/>
      <c r="C15" s="3"/>
      <c r="D15" s="3"/>
      <c r="E15" s="3"/>
      <c r="F15" s="3"/>
      <c r="G15" s="3"/>
      <c r="H15" s="3"/>
    </row>
    <row r="16">
      <c r="A16" s="3"/>
      <c r="B16" s="3"/>
      <c r="C16" s="3"/>
      <c r="D16" s="3"/>
      <c r="E16" s="3"/>
      <c r="F16" s="3"/>
      <c r="G16" s="3"/>
      <c r="H16" s="3"/>
    </row>
    <row r="17">
      <c r="A17" s="3"/>
      <c r="B17" s="3"/>
      <c r="C17" s="3"/>
      <c r="D17" s="3"/>
      <c r="E17" s="3"/>
      <c r="F17" s="3"/>
      <c r="G17" s="3"/>
      <c r="H17" s="3"/>
    </row>
    <row r="18">
      <c r="A18" s="3"/>
      <c r="B18" s="3"/>
      <c r="C18" s="3"/>
      <c r="D18" s="3"/>
      <c r="E18" s="3"/>
      <c r="F18" s="3"/>
      <c r="G18" s="3"/>
      <c r="H18" s="3"/>
    </row>
    <row r="19">
      <c r="A19" s="3"/>
      <c r="B19" s="3"/>
      <c r="C19" s="3"/>
      <c r="D19" s="3"/>
      <c r="E19" s="3"/>
      <c r="F19" s="3"/>
      <c r="G19" s="3"/>
      <c r="H19" s="3"/>
    </row>
    <row r="20">
      <c r="A20" s="3"/>
      <c r="B20" s="3"/>
      <c r="C20" s="3"/>
      <c r="D20" s="3"/>
      <c r="E20" s="3"/>
      <c r="F20" s="3"/>
      <c r="G20" s="3"/>
      <c r="H20" s="3"/>
    </row>
    <row r="21">
      <c r="A21" s="3"/>
      <c r="B21" s="3"/>
      <c r="C21" s="3"/>
      <c r="D21" s="3"/>
      <c r="E21" s="3"/>
      <c r="F21" s="3"/>
      <c r="G21" s="3"/>
      <c r="H21" s="3"/>
      <c r="Z21" s="4"/>
    </row>
    <row r="22">
      <c r="A22" s="3"/>
      <c r="B22" s="3"/>
      <c r="C22" s="3"/>
      <c r="D22" s="3"/>
      <c r="E22" s="3"/>
      <c r="F22" s="3"/>
      <c r="G22" s="3"/>
      <c r="H22" s="3"/>
    </row>
    <row r="23">
      <c r="A23" s="3"/>
      <c r="B23" s="3"/>
      <c r="C23" s="3"/>
      <c r="D23" s="3"/>
      <c r="E23" s="3"/>
      <c r="F23" s="5"/>
      <c r="G23" s="3"/>
      <c r="H23" s="3"/>
    </row>
    <row r="24">
      <c r="A24" s="3"/>
      <c r="B24" s="3"/>
      <c r="C24" s="3"/>
      <c r="D24" s="3"/>
      <c r="E24" s="3"/>
      <c r="F24" s="3"/>
      <c r="G24" s="3"/>
      <c r="H24" s="3"/>
    </row>
    <row r="25">
      <c r="A25" s="3"/>
      <c r="B25" s="3"/>
      <c r="C25" s="3"/>
      <c r="D25" s="3"/>
      <c r="E25" s="3"/>
      <c r="F25" s="3"/>
      <c r="G25" s="3"/>
      <c r="H25" s="3"/>
    </row>
    <row r="26">
      <c r="A26" s="3"/>
      <c r="B26" s="3"/>
      <c r="C26" s="3"/>
      <c r="D26" s="3"/>
      <c r="E26" s="3"/>
      <c r="F26" s="3"/>
      <c r="G26" s="3"/>
      <c r="H26" s="3"/>
    </row>
    <row r="27">
      <c r="A27" s="3"/>
      <c r="B27" s="3"/>
      <c r="C27" s="3"/>
      <c r="D27" s="3"/>
      <c r="E27" s="3"/>
      <c r="F27" s="3"/>
      <c r="G27" s="3"/>
      <c r="H27" s="3"/>
      <c r="S27" s="4"/>
    </row>
    <row r="28">
      <c r="A28" s="3"/>
      <c r="B28" s="3"/>
      <c r="C28" s="3"/>
      <c r="D28" s="3"/>
      <c r="E28" s="3"/>
      <c r="F28" s="3"/>
      <c r="G28" s="3"/>
      <c r="H28" s="3"/>
    </row>
    <row r="29">
      <c r="A29" s="3"/>
      <c r="B29" s="3"/>
      <c r="C29" s="3"/>
      <c r="D29" s="3"/>
      <c r="E29" s="3"/>
      <c r="F29" s="3"/>
      <c r="G29" s="3"/>
      <c r="H29" s="3"/>
    </row>
    <row r="30">
      <c r="A30" s="3"/>
      <c r="B30" s="3"/>
      <c r="C30" s="3"/>
      <c r="D30" s="3"/>
      <c r="E30" s="3"/>
      <c r="F30" s="3"/>
      <c r="G30" s="3"/>
      <c r="H30" s="3"/>
    </row>
    <row r="31">
      <c r="A31" s="3"/>
      <c r="B31" s="3"/>
      <c r="C31" s="3"/>
      <c r="D31" s="3"/>
      <c r="E31" s="3"/>
      <c r="F31" s="3"/>
      <c r="G31" s="3"/>
      <c r="H31" s="3"/>
    </row>
    <row r="32">
      <c r="A32" s="3"/>
      <c r="B32" s="3"/>
      <c r="C32" s="3"/>
      <c r="D32" s="3"/>
      <c r="E32" s="3"/>
      <c r="F32" s="3"/>
      <c r="G32" s="3"/>
      <c r="H32" s="3"/>
    </row>
    <row r="33">
      <c r="A33" s="3"/>
      <c r="B33" s="3"/>
      <c r="C33" s="3"/>
      <c r="D33" s="3"/>
      <c r="E33" s="3"/>
      <c r="F33" s="3"/>
      <c r="G33" s="3"/>
      <c r="H33" s="3"/>
    </row>
    <row r="34">
      <c r="A34" s="3"/>
      <c r="B34" s="3"/>
      <c r="C34" s="3"/>
      <c r="D34" s="3"/>
      <c r="E34" s="3"/>
      <c r="F34" s="3"/>
      <c r="G34" s="3"/>
      <c r="H34" s="3"/>
    </row>
    <row r="35">
      <c r="A35" s="3"/>
      <c r="B35" s="3"/>
      <c r="C35" s="3"/>
      <c r="D35" s="3"/>
      <c r="E35" s="3"/>
      <c r="F35" s="3"/>
      <c r="G35" s="3"/>
      <c r="H35" s="3"/>
    </row>
    <row r="36">
      <c r="A36" s="3"/>
      <c r="B36" s="3"/>
      <c r="C36" s="3"/>
      <c r="D36" s="3"/>
      <c r="E36" s="3"/>
      <c r="F36" s="3"/>
      <c r="G36" s="3"/>
      <c r="H36" s="3"/>
    </row>
    <row r="37">
      <c r="A37" s="3"/>
      <c r="B37" s="3"/>
      <c r="C37" s="3"/>
      <c r="D37" s="3"/>
      <c r="E37" s="3"/>
      <c r="F37" s="3"/>
      <c r="G37" s="3"/>
      <c r="H37" s="3"/>
    </row>
    <row r="38">
      <c r="A38" s="3"/>
      <c r="B38" s="3"/>
      <c r="C38" s="3"/>
      <c r="D38" s="3"/>
      <c r="E38" s="3"/>
      <c r="F38" s="3"/>
      <c r="G38" s="3"/>
      <c r="H38" s="3"/>
    </row>
    <row r="39">
      <c r="A39" s="3"/>
      <c r="B39" s="3"/>
      <c r="C39" s="3"/>
      <c r="D39" s="3"/>
      <c r="E39" s="3"/>
      <c r="F39" s="3"/>
      <c r="G39" s="3"/>
      <c r="H39" s="3"/>
    </row>
    <row r="40">
      <c r="A40" s="3"/>
      <c r="B40" s="3"/>
      <c r="C40" s="3"/>
      <c r="D40" s="3"/>
      <c r="E40" s="3"/>
      <c r="F40" s="3"/>
      <c r="G40" s="3"/>
      <c r="H40" s="3"/>
    </row>
    <row r="41">
      <c r="A41" s="3"/>
      <c r="B41" s="3"/>
      <c r="C41" s="3"/>
      <c r="D41" s="3"/>
      <c r="E41" s="3"/>
      <c r="F41" s="3"/>
      <c r="G41" s="3"/>
      <c r="H41" s="3"/>
    </row>
    <row r="42">
      <c r="A42" s="3"/>
      <c r="B42" s="3"/>
      <c r="C42" s="3"/>
      <c r="D42" s="3"/>
      <c r="E42" s="3"/>
      <c r="F42" s="3"/>
      <c r="G42" s="3"/>
      <c r="H42" s="3"/>
    </row>
    <row r="43">
      <c r="A43" s="3"/>
      <c r="B43" s="3"/>
      <c r="C43" s="3"/>
      <c r="D43" s="3"/>
      <c r="E43" s="3"/>
      <c r="F43" s="3"/>
      <c r="G43" s="3"/>
      <c r="H43" s="3"/>
    </row>
    <row r="44">
      <c r="A44" s="3"/>
      <c r="B44" s="3"/>
      <c r="C44" s="3"/>
      <c r="D44" s="3"/>
      <c r="E44" s="3"/>
      <c r="F44" s="3"/>
      <c r="G44" s="3"/>
      <c r="H44" s="3"/>
    </row>
    <row r="45">
      <c r="A45" s="3"/>
      <c r="B45" s="3"/>
      <c r="C45" s="3"/>
      <c r="D45" s="3"/>
      <c r="E45" s="3"/>
      <c r="F45" s="3"/>
      <c r="G45" s="3"/>
      <c r="H45" s="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00B050"/>
    <outlinePr applyStyles="0" summaryBelow="1" summaryRight="1" showOutlineSymbols="1"/>
    <pageSetUpPr autoPageBreaks="1" fitToPage="0"/>
  </sheetPr>
  <sheetViews>
    <sheetView zoomScale="85" workbookViewId="0">
      <pane xSplit="3" ySplit="2" topLeftCell="D3" activePane="bottomRight" state="frozen"/>
      <selection activeCell="E2" activeCellId="0" sqref="E:F"/>
    </sheetView>
  </sheetViews>
  <sheetFormatPr baseColWidth="10" defaultColWidth="9.109375" defaultRowHeight="14.25"/>
  <cols>
    <col customWidth="1" min="1" max="1" width="18.88671875"/>
    <col bestFit="1" customWidth="1" min="2" max="2" width="16.21875"/>
    <col customWidth="1" min="3" max="3" width="54.88671875"/>
    <col bestFit="1" customWidth="1" min="4" max="4" width="70.6640625"/>
    <col customWidth="1" hidden="1" min="5" max="5" width="13.44140625"/>
    <col customWidth="1" hidden="1" min="6" max="6" width="25"/>
    <col customWidth="1" min="7" max="7" width="9.44140625"/>
    <col customWidth="1" min="8" max="8" width="24.88671875"/>
    <col bestFit="1" customWidth="1" min="9" max="9" width="40.88671875"/>
    <col customWidth="1" min="10" max="11" width="42.33203125"/>
    <col bestFit="1" customWidth="1" min="12" max="12" width="17"/>
  </cols>
  <sheetData>
    <row r="1" ht="41.25" customHeight="1">
      <c r="A1" s="6" t="s">
        <v>1</v>
      </c>
      <c r="B1" s="7"/>
      <c r="C1" s="7"/>
      <c r="D1" s="8"/>
      <c r="E1" s="9" t="s">
        <v>2</v>
      </c>
      <c r="F1" s="10"/>
      <c r="G1" s="11" t="s">
        <v>3</v>
      </c>
      <c r="H1" s="12"/>
      <c r="I1" s="13"/>
      <c r="J1" s="14"/>
      <c r="K1" s="15"/>
    </row>
    <row r="2" s="16" customFormat="1" ht="63">
      <c r="A2" s="17" t="s">
        <v>4</v>
      </c>
      <c r="B2" s="18" t="s">
        <v>5</v>
      </c>
      <c r="C2" s="18" t="s">
        <v>6</v>
      </c>
      <c r="D2" s="18" t="s">
        <v>7</v>
      </c>
      <c r="E2" s="19" t="s">
        <v>8</v>
      </c>
      <c r="F2" s="20" t="s">
        <v>9</v>
      </c>
      <c r="G2" s="21" t="s">
        <v>10</v>
      </c>
      <c r="H2" s="22" t="s">
        <v>11</v>
      </c>
      <c r="I2" s="23" t="s">
        <v>12</v>
      </c>
      <c r="J2" s="24" t="s">
        <v>13</v>
      </c>
      <c r="K2" s="25" t="s">
        <v>14</v>
      </c>
    </row>
    <row r="3" s="26" customFormat="1">
      <c r="A3" s="27" t="s">
        <v>15</v>
      </c>
      <c r="B3" s="26" t="s">
        <v>16</v>
      </c>
      <c r="C3" s="28" t="s">
        <v>17</v>
      </c>
      <c r="D3" s="26" t="s">
        <v>18</v>
      </c>
      <c r="E3" s="27" t="s">
        <v>19</v>
      </c>
      <c r="F3" s="29" t="s">
        <v>20</v>
      </c>
      <c r="G3" s="27" t="s">
        <v>19</v>
      </c>
      <c r="H3" s="29" t="s">
        <v>20</v>
      </c>
      <c r="I3" s="30" t="str">
        <f>IF(Tabelle1_1[[#This Row],[Extern geprüft?]]="Nacharbeit erforderlich","Ersteller kontaktieren",IF(Tabelle1_1[[#This Row],[Extern geprüft?]]="Auswählen bitte","",'Drop-Down-Listen'!B$21))</f>
        <v/>
      </c>
      <c r="J3" s="30"/>
      <c r="K3" s="30"/>
    </row>
    <row r="4" s="26" customFormat="1" ht="28.5">
      <c r="A4" s="27" t="s">
        <v>15</v>
      </c>
      <c r="B4" s="26" t="s">
        <v>16</v>
      </c>
      <c r="C4" s="31" t="s">
        <v>21</v>
      </c>
      <c r="D4" s="32" t="s">
        <v>22</v>
      </c>
      <c r="E4" s="27" t="s">
        <v>19</v>
      </c>
      <c r="F4" s="29" t="s">
        <v>20</v>
      </c>
      <c r="G4" s="27" t="s">
        <v>19</v>
      </c>
      <c r="H4" s="29" t="s">
        <v>20</v>
      </c>
      <c r="I4" s="30" t="str">
        <f>IF(Tabelle1_1[[#This Row],[Extern geprüft?]]="Nacharbeit erforderlich","Ersteller kontaktieren",IF(Tabelle1_1[[#This Row],[Extern geprüft?]]="Auswählen bitte","",'Drop-Down-Listen'!B$21))</f>
        <v/>
      </c>
      <c r="J4" s="30"/>
      <c r="K4" s="30"/>
    </row>
    <row r="5" s="26" customFormat="1" ht="28.5">
      <c r="A5" s="27" t="s">
        <v>15</v>
      </c>
      <c r="B5" s="26" t="s">
        <v>16</v>
      </c>
      <c r="C5" s="31" t="s">
        <v>23</v>
      </c>
      <c r="D5" s="32" t="s">
        <v>22</v>
      </c>
      <c r="E5" s="27" t="s">
        <v>19</v>
      </c>
      <c r="F5" s="29" t="s">
        <v>20</v>
      </c>
      <c r="G5" s="27" t="s">
        <v>19</v>
      </c>
      <c r="H5" s="29" t="s">
        <v>20</v>
      </c>
      <c r="I5" s="30" t="str">
        <f>IF(Tabelle1_1[[#This Row],[Extern geprüft?]]="Nacharbeit erforderlich","Ersteller kontaktieren",IF(Tabelle1_1[[#This Row],[Extern geprüft?]]="Auswählen bitte","",'Drop-Down-Listen'!B$21))</f>
        <v/>
      </c>
      <c r="J5" s="30"/>
      <c r="K5" s="30"/>
    </row>
    <row r="6" s="26" customFormat="1">
      <c r="A6" s="27" t="s">
        <v>15</v>
      </c>
      <c r="B6" s="26" t="s">
        <v>24</v>
      </c>
      <c r="C6" s="31" t="s">
        <v>25</v>
      </c>
      <c r="E6" s="27" t="s">
        <v>19</v>
      </c>
      <c r="F6" s="29" t="s">
        <v>20</v>
      </c>
      <c r="G6" s="27" t="s">
        <v>19</v>
      </c>
      <c r="H6" s="29" t="s">
        <v>20</v>
      </c>
      <c r="I6" s="30" t="str">
        <f>IF(Tabelle1_1[[#This Row],[Extern geprüft?]]="Nacharbeit erforderlich","Ersteller kontaktieren",IF(Tabelle1_1[[#This Row],[Extern geprüft?]]="Auswählen bitte","",'Drop-Down-Listen'!B$21))</f>
        <v/>
      </c>
      <c r="J6" s="30"/>
      <c r="K6" s="30"/>
    </row>
    <row r="7" s="26" customFormat="1">
      <c r="A7" s="27" t="s">
        <v>15</v>
      </c>
      <c r="B7" s="26" t="s">
        <v>24</v>
      </c>
      <c r="C7" s="31" t="s">
        <v>26</v>
      </c>
      <c r="E7" s="27" t="s">
        <v>19</v>
      </c>
      <c r="F7" s="29" t="s">
        <v>20</v>
      </c>
      <c r="G7" s="27" t="s">
        <v>19</v>
      </c>
      <c r="H7" s="29" t="s">
        <v>20</v>
      </c>
      <c r="I7" s="30" t="str">
        <f>IF(Tabelle1_1[[#This Row],[Extern geprüft?]]="Nacharbeit erforderlich","Ersteller kontaktieren",IF(Tabelle1_1[[#This Row],[Extern geprüft?]]="Auswählen bitte","",'Drop-Down-Listen'!B$21))</f>
        <v/>
      </c>
      <c r="J7" s="30"/>
      <c r="K7" s="30"/>
    </row>
    <row r="8" s="26" customFormat="1" ht="28.5">
      <c r="A8" s="27" t="s">
        <v>15</v>
      </c>
      <c r="B8" s="26" t="s">
        <v>27</v>
      </c>
      <c r="C8" s="31" t="s">
        <v>28</v>
      </c>
      <c r="D8" s="32" t="s">
        <v>22</v>
      </c>
      <c r="E8" s="27" t="s">
        <v>19</v>
      </c>
      <c r="F8" s="29" t="s">
        <v>20</v>
      </c>
      <c r="G8" s="27" t="s">
        <v>19</v>
      </c>
      <c r="H8" s="29" t="s">
        <v>20</v>
      </c>
      <c r="I8" s="30" t="str">
        <f>IF(Tabelle1_1[[#This Row],[Extern geprüft?]]="Nacharbeit erforderlich","Ersteller kontaktieren",IF(Tabelle1_1[[#This Row],[Extern geprüft?]]="Auswählen bitte","",'Drop-Down-Listen'!B$21))</f>
        <v/>
      </c>
      <c r="J8" s="30"/>
      <c r="K8" s="30"/>
    </row>
    <row r="9" s="26" customFormat="1">
      <c r="A9" s="27" t="s">
        <v>15</v>
      </c>
      <c r="B9" s="26" t="s">
        <v>27</v>
      </c>
      <c r="C9" s="31" t="s">
        <v>29</v>
      </c>
      <c r="D9" s="33"/>
      <c r="E9" s="27" t="s">
        <v>19</v>
      </c>
      <c r="F9" s="29" t="s">
        <v>20</v>
      </c>
      <c r="G9" s="27" t="s">
        <v>30</v>
      </c>
      <c r="H9" s="29" t="s">
        <v>20</v>
      </c>
      <c r="I9" s="30" t="str">
        <f>IF(Tabelle1_1[[#This Row],[Extern geprüft?]]="Nacharbeit erforderlich","Ersteller kontaktieren",IF(Tabelle1_1[[#This Row],[Extern geprüft?]]="Auswählen bitte","",'Drop-Down-Listen'!B$21))</f>
        <v/>
      </c>
      <c r="J9" s="30"/>
      <c r="K9" s="30"/>
    </row>
    <row r="10" s="26" customFormat="1">
      <c r="A10" s="27" t="s">
        <v>15</v>
      </c>
      <c r="B10" s="26" t="s">
        <v>27</v>
      </c>
      <c r="C10" s="31" t="s">
        <v>31</v>
      </c>
      <c r="E10" s="27" t="s">
        <v>19</v>
      </c>
      <c r="F10" s="29" t="s">
        <v>20</v>
      </c>
      <c r="G10" s="27" t="s">
        <v>19</v>
      </c>
      <c r="H10" s="29" t="s">
        <v>20</v>
      </c>
      <c r="I10" s="30" t="str">
        <f>IF(Tabelle1_1[[#This Row],[Extern geprüft?]]="Nacharbeit erforderlich","Ersteller kontaktieren",IF(Tabelle1_1[[#This Row],[Extern geprüft?]]="Auswählen bitte","",'Drop-Down-Listen'!B$21))</f>
        <v/>
      </c>
      <c r="J10" s="30"/>
      <c r="K10" s="30"/>
    </row>
    <row r="11" s="26" customFormat="1">
      <c r="A11" s="27" t="s">
        <v>15</v>
      </c>
      <c r="B11" s="26" t="s">
        <v>27</v>
      </c>
      <c r="C11" s="31" t="s">
        <v>32</v>
      </c>
      <c r="D11" s="33"/>
      <c r="E11" s="27" t="s">
        <v>19</v>
      </c>
      <c r="F11" s="29" t="s">
        <v>20</v>
      </c>
      <c r="G11" s="27" t="s">
        <v>30</v>
      </c>
      <c r="H11" s="29" t="s">
        <v>20</v>
      </c>
      <c r="I11" s="30" t="str">
        <f>IF(Tabelle1_1[[#This Row],[Extern geprüft?]]="Nacharbeit erforderlich","Ersteller kontaktieren",IF(Tabelle1_1[[#This Row],[Extern geprüft?]]="Auswählen bitte","",'Drop-Down-Listen'!B$21))</f>
        <v/>
      </c>
      <c r="J11" s="30"/>
      <c r="K11" s="30"/>
    </row>
    <row r="12" s="26" customFormat="1">
      <c r="A12" s="27" t="s">
        <v>33</v>
      </c>
      <c r="B12" s="26" t="s">
        <v>27</v>
      </c>
      <c r="C12" s="31" t="s">
        <v>34</v>
      </c>
      <c r="E12" s="27" t="s">
        <v>35</v>
      </c>
      <c r="F12" s="29" t="s">
        <v>20</v>
      </c>
      <c r="G12" s="27" t="s">
        <v>35</v>
      </c>
      <c r="H12" s="29" t="s">
        <v>20</v>
      </c>
      <c r="I12" s="30" t="str">
        <f>IF(Tabelle1_1[[#This Row],[Extern geprüft?]]="Nacharbeit erforderlich","Ersteller kontaktieren",IF(Tabelle1_1[[#This Row],[Extern geprüft?]]="Auswählen bitte","",'Drop-Down-Listen'!B$21))</f>
        <v/>
      </c>
      <c r="J12" s="30"/>
      <c r="K12" s="30"/>
    </row>
    <row r="13" s="26" customFormat="1" ht="28.5">
      <c r="A13" s="27" t="s">
        <v>15</v>
      </c>
      <c r="B13" s="26" t="s">
        <v>27</v>
      </c>
      <c r="C13" s="34" t="s">
        <v>36</v>
      </c>
      <c r="D13" s="32" t="s">
        <v>22</v>
      </c>
      <c r="E13" s="27" t="s">
        <v>19</v>
      </c>
      <c r="F13" s="29" t="s">
        <v>20</v>
      </c>
      <c r="G13" s="27" t="s">
        <v>30</v>
      </c>
      <c r="H13" s="29" t="s">
        <v>20</v>
      </c>
      <c r="I13" s="30" t="str">
        <f>IF(Tabelle1_1[[#This Row],[Extern geprüft?]]="Nacharbeit erforderlich","Ersteller kontaktieren",IF(Tabelle1_1[[#This Row],[Extern geprüft?]]="Auswählen bitte","",'Drop-Down-Listen'!B$21))</f>
        <v/>
      </c>
      <c r="J13" s="30"/>
      <c r="K13" s="30"/>
    </row>
    <row r="14" s="26" customFormat="1">
      <c r="A14" s="27" t="s">
        <v>15</v>
      </c>
      <c r="B14" s="26" t="s">
        <v>27</v>
      </c>
      <c r="C14" s="31" t="s">
        <v>37</v>
      </c>
      <c r="D14" s="26" t="s">
        <v>38</v>
      </c>
      <c r="E14" s="27" t="s">
        <v>19</v>
      </c>
      <c r="F14" s="29" t="s">
        <v>20</v>
      </c>
      <c r="G14" s="27" t="s">
        <v>30</v>
      </c>
      <c r="H14" s="29" t="s">
        <v>20</v>
      </c>
      <c r="I14" s="30" t="str">
        <f>IF(Tabelle1_1[[#This Row],[Extern geprüft?]]="Nacharbeit erforderlich","Ersteller kontaktieren",IF(Tabelle1_1[[#This Row],[Extern geprüft?]]="Auswählen bitte","",'Drop-Down-Listen'!B$21))</f>
        <v/>
      </c>
      <c r="J14" s="30"/>
      <c r="K14" s="30"/>
    </row>
    <row r="15" s="26" customFormat="1">
      <c r="A15" s="27" t="s">
        <v>33</v>
      </c>
      <c r="B15" s="26" t="s">
        <v>27</v>
      </c>
      <c r="C15" s="31" t="s">
        <v>39</v>
      </c>
      <c r="E15" s="27" t="s">
        <v>35</v>
      </c>
      <c r="F15" s="29" t="s">
        <v>20</v>
      </c>
      <c r="G15" s="35"/>
      <c r="H15" s="36"/>
      <c r="I15" s="37"/>
      <c r="J15" s="37"/>
      <c r="K15" s="37"/>
    </row>
    <row r="16" s="26" customFormat="1">
      <c r="A16" s="27" t="s">
        <v>33</v>
      </c>
      <c r="B16" s="26" t="s">
        <v>27</v>
      </c>
      <c r="C16" s="31" t="s">
        <v>40</v>
      </c>
      <c r="D16" s="26" t="s">
        <v>41</v>
      </c>
      <c r="E16" s="27" t="s">
        <v>35</v>
      </c>
      <c r="F16" s="29" t="s">
        <v>20</v>
      </c>
      <c r="G16" s="27" t="s">
        <v>30</v>
      </c>
      <c r="H16" s="29" t="s">
        <v>20</v>
      </c>
      <c r="I16" s="30" t="str">
        <f>IF(Tabelle1_1[[#This Row],[Extern geprüft?]]="Nacharbeit erforderlich","Ersteller kontaktieren",IF(Tabelle1_1[[#This Row],[Extern geprüft?]]="Auswählen bitte","",'Drop-Down-Listen'!B$21))</f>
        <v/>
      </c>
      <c r="J16" s="30"/>
      <c r="K16" s="30"/>
    </row>
    <row r="17" s="26" customFormat="1">
      <c r="A17" s="27" t="s">
        <v>15</v>
      </c>
      <c r="B17" s="26" t="s">
        <v>42</v>
      </c>
      <c r="C17" s="31" t="s">
        <v>43</v>
      </c>
      <c r="E17" s="27" t="s">
        <v>19</v>
      </c>
      <c r="F17" s="29" t="s">
        <v>20</v>
      </c>
      <c r="G17" s="27" t="s">
        <v>19</v>
      </c>
      <c r="H17" s="29" t="s">
        <v>20</v>
      </c>
      <c r="I17" s="30" t="str">
        <f>IF(Tabelle1_1[[#This Row],[Extern geprüft?]]="Nacharbeit erforderlich","Ersteller kontaktieren",IF(Tabelle1_1[[#This Row],[Extern geprüft?]]="Auswählen bitte","",'Drop-Down-Listen'!B$21))</f>
        <v/>
      </c>
      <c r="J17" s="30"/>
      <c r="K17" s="30"/>
      <c r="L17" s="27"/>
    </row>
    <row r="18" s="26" customFormat="1" ht="28.5">
      <c r="A18" s="27" t="s">
        <v>15</v>
      </c>
      <c r="B18" s="26" t="s">
        <v>42</v>
      </c>
      <c r="C18" s="31" t="s">
        <v>44</v>
      </c>
      <c r="D18" s="32" t="s">
        <v>45</v>
      </c>
      <c r="E18" s="27" t="s">
        <v>19</v>
      </c>
      <c r="F18" s="29" t="s">
        <v>20</v>
      </c>
      <c r="G18" s="27" t="s">
        <v>35</v>
      </c>
      <c r="H18" s="29" t="s">
        <v>20</v>
      </c>
      <c r="I18" s="30" t="str">
        <f>IF(Tabelle1_1[[#This Row],[Extern geprüft?]]="Nacharbeit erforderlich","Ersteller kontaktieren",IF(Tabelle1_1[[#This Row],[Extern geprüft?]]="Auswählen bitte","",'Drop-Down-Listen'!B$21))</f>
        <v/>
      </c>
      <c r="J18" s="30"/>
      <c r="K18" s="30"/>
    </row>
    <row r="19" s="26" customFormat="1" ht="28.5">
      <c r="A19" s="27" t="s">
        <v>15</v>
      </c>
      <c r="B19" s="26" t="s">
        <v>42</v>
      </c>
      <c r="C19" s="31" t="s">
        <v>46</v>
      </c>
      <c r="D19" s="32" t="s">
        <v>47</v>
      </c>
      <c r="E19" s="27" t="s">
        <v>19</v>
      </c>
      <c r="F19" s="29" t="s">
        <v>20</v>
      </c>
      <c r="G19" s="27" t="s">
        <v>30</v>
      </c>
      <c r="H19" s="29" t="s">
        <v>20</v>
      </c>
      <c r="I19" s="30" t="str">
        <f>IF(Tabelle1_1[[#This Row],[Extern geprüft?]]="Nacharbeit erforderlich","Ersteller kontaktieren",IF(Tabelle1_1[[#This Row],[Extern geprüft?]]="Auswählen bitte","",'Drop-Down-Listen'!B$21))</f>
        <v/>
      </c>
      <c r="J19" s="30"/>
      <c r="K19" s="30"/>
    </row>
    <row r="20" s="26" customFormat="1" ht="42.75">
      <c r="A20" s="27" t="s">
        <v>15</v>
      </c>
      <c r="B20" s="26" t="s">
        <v>42</v>
      </c>
      <c r="C20" s="31" t="s">
        <v>48</v>
      </c>
      <c r="D20" s="32" t="s">
        <v>49</v>
      </c>
      <c r="E20" s="27" t="s">
        <v>19</v>
      </c>
      <c r="F20" s="29" t="s">
        <v>20</v>
      </c>
      <c r="G20" s="35"/>
      <c r="H20" s="36"/>
      <c r="I20" s="37"/>
      <c r="J20" s="37"/>
      <c r="K20" s="37"/>
    </row>
    <row r="21" s="26" customFormat="1" ht="28.5">
      <c r="A21" s="27" t="s">
        <v>15</v>
      </c>
      <c r="B21" s="26" t="s">
        <v>42</v>
      </c>
      <c r="C21" s="34" t="s">
        <v>50</v>
      </c>
      <c r="D21" s="32" t="s">
        <v>51</v>
      </c>
      <c r="E21" s="27" t="s">
        <v>19</v>
      </c>
      <c r="F21" s="29" t="s">
        <v>20</v>
      </c>
      <c r="G21" s="27" t="s">
        <v>30</v>
      </c>
      <c r="H21" s="29" t="s">
        <v>20</v>
      </c>
      <c r="I21" s="30" t="str">
        <f>IF(Tabelle1_1[[#This Row],[Extern geprüft?]]="Nacharbeit erforderlich","Ersteller kontaktieren",IF(Tabelle1_1[[#This Row],[Extern geprüft?]]="Auswählen bitte","",'Drop-Down-Listen'!B$21))</f>
        <v/>
      </c>
      <c r="J21" s="30"/>
      <c r="K21" s="30"/>
    </row>
    <row r="22" s="26" customFormat="1">
      <c r="A22" s="27" t="s">
        <v>15</v>
      </c>
      <c r="B22" s="26" t="s">
        <v>42</v>
      </c>
      <c r="C22" s="31" t="s">
        <v>52</v>
      </c>
      <c r="D22" s="26" t="s">
        <v>53</v>
      </c>
      <c r="E22" s="27" t="s">
        <v>19</v>
      </c>
      <c r="F22" s="29" t="s">
        <v>20</v>
      </c>
      <c r="G22" s="27" t="s">
        <v>19</v>
      </c>
      <c r="H22" s="29" t="s">
        <v>20</v>
      </c>
      <c r="I22" s="30" t="str">
        <f>IF(Tabelle1_1[[#This Row],[Extern geprüft?]]="Nacharbeit erforderlich","Ersteller kontaktieren",IF(Tabelle1_1[[#This Row],[Extern geprüft?]]="Auswählen bitte","",'Drop-Down-Listen'!B$21))</f>
        <v/>
      </c>
      <c r="J22" s="30"/>
      <c r="K22" s="30"/>
    </row>
    <row r="23" s="26" customFormat="1" ht="28.5">
      <c r="A23" s="27" t="s">
        <v>15</v>
      </c>
      <c r="B23" s="26" t="s">
        <v>42</v>
      </c>
      <c r="C23" s="31" t="s">
        <v>54</v>
      </c>
      <c r="D23" s="32" t="s">
        <v>55</v>
      </c>
      <c r="E23" s="27" t="s">
        <v>19</v>
      </c>
      <c r="F23" s="29" t="s">
        <v>20</v>
      </c>
      <c r="G23" s="27" t="s">
        <v>30</v>
      </c>
      <c r="H23" s="29" t="s">
        <v>20</v>
      </c>
      <c r="I23" s="30" t="str">
        <f>IF(Tabelle1_1[[#This Row],[Extern geprüft?]]="Nacharbeit erforderlich","Ersteller kontaktieren",IF(Tabelle1_1[[#This Row],[Extern geprüft?]]="Auswählen bitte","",'Drop-Down-Listen'!B$21))</f>
        <v/>
      </c>
      <c r="J23" s="30"/>
      <c r="K23" s="30"/>
    </row>
    <row r="24" s="26" customFormat="1" ht="57">
      <c r="A24" s="27" t="s">
        <v>15</v>
      </c>
      <c r="B24" s="26" t="s">
        <v>42</v>
      </c>
      <c r="C24" s="31" t="s">
        <v>56</v>
      </c>
      <c r="D24" s="32" t="s">
        <v>57</v>
      </c>
      <c r="E24" s="27" t="s">
        <v>19</v>
      </c>
      <c r="F24" s="29" t="s">
        <v>20</v>
      </c>
      <c r="G24" s="27" t="s">
        <v>30</v>
      </c>
      <c r="H24" s="29" t="s">
        <v>20</v>
      </c>
      <c r="I24" s="30" t="str">
        <f>IF(Tabelle1_1[[#This Row],[Extern geprüft?]]="Nacharbeit erforderlich","Ersteller kontaktieren",IF(Tabelle1_1[[#This Row],[Extern geprüft?]]="Auswählen bitte","",'Drop-Down-Listen'!B$21))</f>
        <v/>
      </c>
      <c r="J24" s="30"/>
      <c r="K24" s="30"/>
    </row>
    <row r="25" s="26" customFormat="1">
      <c r="A25" s="27" t="s">
        <v>15</v>
      </c>
      <c r="B25" s="26" t="s">
        <v>42</v>
      </c>
      <c r="C25" s="31" t="s">
        <v>58</v>
      </c>
      <c r="E25" s="27" t="s">
        <v>19</v>
      </c>
      <c r="F25" s="29" t="s">
        <v>20</v>
      </c>
      <c r="G25" s="27" t="s">
        <v>30</v>
      </c>
      <c r="H25" s="29" t="s">
        <v>20</v>
      </c>
      <c r="I25" s="30" t="str">
        <f>IF(Tabelle1_1[[#This Row],[Extern geprüft?]]="Nacharbeit erforderlich","Ersteller kontaktieren",IF(Tabelle1_1[[#This Row],[Extern geprüft?]]="Auswählen bitte","",'Drop-Down-Listen'!B$21))</f>
        <v/>
      </c>
      <c r="J25" s="30"/>
      <c r="K25" s="30"/>
    </row>
    <row r="26" s="26" customFormat="1">
      <c r="A26" s="27" t="s">
        <v>15</v>
      </c>
      <c r="B26" s="26" t="s">
        <v>42</v>
      </c>
      <c r="C26" s="31" t="s">
        <v>59</v>
      </c>
      <c r="D26" s="26" t="s">
        <v>60</v>
      </c>
      <c r="E26" s="27" t="s">
        <v>19</v>
      </c>
      <c r="F26" s="29" t="s">
        <v>20</v>
      </c>
      <c r="G26" s="27" t="s">
        <v>19</v>
      </c>
      <c r="H26" s="29" t="s">
        <v>20</v>
      </c>
      <c r="I26" s="30" t="str">
        <f>IF(Tabelle1_1[[#This Row],[Extern geprüft?]]="Nacharbeit erforderlich","Ersteller kontaktieren",IF(Tabelle1_1[[#This Row],[Extern geprüft?]]="Auswählen bitte","",'Drop-Down-Listen'!B$21))</f>
        <v/>
      </c>
      <c r="J26" s="30"/>
      <c r="K26" s="30"/>
    </row>
    <row r="27" s="26" customFormat="1" ht="28.5">
      <c r="A27" s="27" t="s">
        <v>15</v>
      </c>
      <c r="B27" s="26" t="s">
        <v>42</v>
      </c>
      <c r="C27" s="31" t="s">
        <v>61</v>
      </c>
      <c r="D27" s="32" t="s">
        <v>22</v>
      </c>
      <c r="E27" s="27" t="s">
        <v>19</v>
      </c>
      <c r="F27" s="29" t="s">
        <v>20</v>
      </c>
      <c r="G27" s="35"/>
      <c r="H27" s="36"/>
      <c r="I27" s="37"/>
      <c r="J27" s="37"/>
      <c r="K27" s="37"/>
    </row>
    <row r="28" s="26" customFormat="1">
      <c r="A28" s="27" t="s">
        <v>15</v>
      </c>
      <c r="B28" s="26" t="s">
        <v>62</v>
      </c>
      <c r="C28" s="31" t="s">
        <v>63</v>
      </c>
      <c r="D28" s="26" t="s">
        <v>64</v>
      </c>
      <c r="E28" s="27" t="s">
        <v>19</v>
      </c>
      <c r="F28" s="29" t="s">
        <v>20</v>
      </c>
      <c r="G28" s="35"/>
      <c r="H28" s="36"/>
      <c r="I28" s="37"/>
      <c r="J28" s="37"/>
      <c r="K28" s="37"/>
    </row>
    <row r="29" s="26" customFormat="1">
      <c r="A29" s="27" t="s">
        <v>15</v>
      </c>
      <c r="B29" s="26" t="s">
        <v>62</v>
      </c>
      <c r="C29" s="31" t="s">
        <v>65</v>
      </c>
      <c r="E29" s="35"/>
      <c r="F29" s="36"/>
      <c r="G29" s="27" t="s">
        <v>30</v>
      </c>
      <c r="H29" s="29" t="s">
        <v>20</v>
      </c>
      <c r="I29" s="30" t="str">
        <f>IF(Tabelle1_1[[#This Row],[Extern geprüft?]]="Nacharbeit erforderlich","Ersteller kontaktieren",IF(Tabelle1_1[[#This Row],[Extern geprüft?]]="Auswählen bitte","",'Drop-Down-Listen'!B$21))</f>
        <v/>
      </c>
      <c r="J29" s="30"/>
      <c r="K29" s="30"/>
    </row>
    <row r="30" s="26" customFormat="1">
      <c r="A30" s="27" t="s">
        <v>15</v>
      </c>
      <c r="B30" s="26" t="s">
        <v>62</v>
      </c>
      <c r="C30" s="31" t="s">
        <v>66</v>
      </c>
      <c r="D30" s="26" t="s">
        <v>67</v>
      </c>
      <c r="E30" s="27" t="s">
        <v>19</v>
      </c>
      <c r="F30" s="29" t="s">
        <v>20</v>
      </c>
      <c r="G30" s="27" t="s">
        <v>30</v>
      </c>
      <c r="H30" s="29" t="s">
        <v>20</v>
      </c>
      <c r="I30" s="30" t="str">
        <f>IF(Tabelle1_1[[#This Row],[Extern geprüft?]]="Nacharbeit erforderlich","Ersteller kontaktieren",IF(Tabelle1_1[[#This Row],[Extern geprüft?]]="Auswählen bitte","",'Drop-Down-Listen'!B$21))</f>
        <v/>
      </c>
      <c r="J30" s="30"/>
      <c r="K30" s="30"/>
    </row>
    <row r="31" s="26" customFormat="1" ht="156.75">
      <c r="A31" s="38" t="s">
        <v>68</v>
      </c>
      <c r="B31" s="39" t="s">
        <v>69</v>
      </c>
      <c r="C31" s="40" t="s">
        <v>70</v>
      </c>
      <c r="D31" s="32" t="s">
        <v>71</v>
      </c>
      <c r="E31" s="38" t="s">
        <v>72</v>
      </c>
      <c r="F31" s="29" t="s">
        <v>20</v>
      </c>
      <c r="G31" s="38" t="s">
        <v>72</v>
      </c>
      <c r="H31" s="29" t="s">
        <v>20</v>
      </c>
      <c r="I31" s="30" t="str">
        <f>IF(Tabelle1_1[[#This Row],[Extern geprüft?]]="Nacharbeit erforderlich","Ersteller kontaktieren",IF(Tabelle1_1[[#This Row],[Extern geprüft?]]="Auswählen bitte","",'Drop-Down-Listen'!B$21))</f>
        <v/>
      </c>
      <c r="J31" s="30"/>
      <c r="K31" s="30"/>
    </row>
    <row r="32" s="31" customFormat="1" ht="42.75">
      <c r="A32" s="41"/>
      <c r="B32" s="42" t="s">
        <v>73</v>
      </c>
      <c r="C32" s="42"/>
      <c r="D32" s="42"/>
      <c r="E32" s="43" t="s">
        <v>19</v>
      </c>
      <c r="F32" s="44" t="s">
        <v>20</v>
      </c>
      <c r="G32" s="43" t="s">
        <v>19</v>
      </c>
      <c r="H32" s="44" t="s">
        <v>20</v>
      </c>
      <c r="I32" s="45" t="str">
        <f>IF(AND(I3='Drop-Down-Listen'!B21,I4='Drop-Down-Listen'!B21,I5='Drop-Down-Listen'!B21,I6='Drop-Down-Listen'!B21,I7='Drop-Down-Listen'!B21,I8='Drop-Down-Listen'!B21,I10='Drop-Down-Listen'!B21,I17='Drop-Down-Listen'!B21,I22='Drop-Down-Listen'!B21,I26='Drop-Down-Listen'!B21,I31='Drop-Down-Listen'!B21),'Drop-Down-Listen'!B24,'Drop-Down-Listen'!B23)</f>
        <v xml:space="preserve">Prüfung noch nicht abgeschlossen!
Mindestens allen "primären" Punkte müssen bearbeitet sein.</v>
      </c>
      <c r="J32" s="46"/>
      <c r="K32" s="46"/>
    </row>
    <row r="33" s="26" customFormat="1">
      <c r="A33" s="47"/>
      <c r="B33" s="48" t="s">
        <v>73</v>
      </c>
      <c r="C33" s="48" t="s">
        <v>74</v>
      </c>
      <c r="D33" s="49"/>
      <c r="E33" s="47" t="s">
        <v>19</v>
      </c>
      <c r="F33" s="50" t="s">
        <v>20</v>
      </c>
      <c r="G33" s="47" t="s">
        <v>19</v>
      </c>
      <c r="H33" s="50" t="s">
        <v>20</v>
      </c>
      <c r="I33" s="51" t="str">
        <f>IF(AND(H32='Drop-Down-Listen'!B28,H33='Drop-Down-Listen'!B33),'Drop-Down-Listen'!B22,"")</f>
        <v/>
      </c>
      <c r="J33" s="52"/>
      <c r="K33" s="52"/>
    </row>
    <row r="34" s="26" customFormat="1">
      <c r="A34" s="27"/>
      <c r="E34" s="27"/>
      <c r="F34" s="29"/>
      <c r="G34" s="27"/>
      <c r="H34" s="29"/>
      <c r="I34" s="53"/>
      <c r="J34" s="53"/>
      <c r="K34" s="53"/>
    </row>
    <row r="35" s="26" customFormat="1" ht="28.5">
      <c r="A35" s="27" t="s">
        <v>75</v>
      </c>
      <c r="B35" s="26" t="s">
        <v>76</v>
      </c>
      <c r="C35" s="26" t="s">
        <v>77</v>
      </c>
      <c r="D35" s="32" t="s">
        <v>78</v>
      </c>
      <c r="E35" s="27"/>
      <c r="F35" s="29"/>
      <c r="G35" s="27"/>
      <c r="H35" s="29"/>
      <c r="I35" s="53"/>
      <c r="J35" s="53"/>
      <c r="K35" s="53"/>
    </row>
    <row r="36" s="26" customFormat="1" ht="30" customHeight="1">
      <c r="A36" s="27"/>
      <c r="B36" s="26" t="s">
        <v>76</v>
      </c>
      <c r="C36" s="26" t="s">
        <v>79</v>
      </c>
      <c r="E36" s="27"/>
      <c r="F36" s="29"/>
      <c r="G36" s="27"/>
      <c r="H36" s="29"/>
      <c r="I36" s="53"/>
      <c r="J36" s="53"/>
      <c r="K36" s="53"/>
    </row>
    <row r="37" s="26" customFormat="1">
      <c r="A37" s="54"/>
      <c r="B37" s="55"/>
      <c r="C37" s="55"/>
      <c r="D37" s="55"/>
      <c r="E37" s="54"/>
      <c r="F37" s="56"/>
      <c r="G37" s="54"/>
      <c r="H37" s="56"/>
      <c r="I37" s="57"/>
      <c r="J37" s="57"/>
      <c r="K37" s="57"/>
    </row>
  </sheetData>
  <mergeCells count="3">
    <mergeCell ref="A1:D1"/>
    <mergeCell ref="E1:F1"/>
    <mergeCell ref="G1:H1"/>
  </mergeCells>
  <dataValidations count="5" disablePrompts="0">
    <dataValidation sqref="F29 F32:F33" type="list" allowBlank="1" errorStyle="stop" imeMode="noControl" operator="between" showDropDown="0" showErrorMessage="1" showInputMessage="1">
      <formula1>'Drop-Down-Listen'!$B$2:$B$5</formula1>
    </dataValidation>
    <dataValidation sqref="H3:H14 F16:F28 F30:F31 H29:H31 H21:H26 H16:H19 F3:F14" type="list" allowBlank="1" errorStyle="stop" imeMode="noControl" operator="between" showDropDown="0" showErrorMessage="1" showInputMessage="1">
      <formula1>'Drop-Down-Listen'!$B$2:$B$6</formula1>
    </dataValidation>
    <dataValidation sqref="F15" type="list" allowBlank="1" errorStyle="stop" imeMode="noControl" operator="between" showDropDown="0" showErrorMessage="1" showInputMessage="1">
      <formula1>'Drop-Down-Listen'!$B$13:$B$16</formula1>
    </dataValidation>
    <dataValidation sqref="H32" type="list" allowBlank="1" errorStyle="stop" imeMode="noControl" operator="between" showDropDown="0" showErrorMessage="1" showInputMessage="1">
      <formula1>'Drop-Down-Listen'!$B$27:$B$28</formula1>
    </dataValidation>
    <dataValidation sqref="H33" type="list" allowBlank="1" errorStyle="stop" imeMode="noControl" operator="between" showDropDown="0" showErrorMessage="1" showInputMessage="1">
      <formula1>'Drop-Down-Listen'!$B$33:$B$34</formula1>
    </dataValidation>
  </dataValidation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text="alles ok" id="{00F5000D-00FB-4A53-84BB-003900910084}">
            <xm:f>NOT(ISERROR(SEARCH("alles ok",F3)))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H3:H14 F3:F28 H16:H19 H21:H26 H29:H31 F30:F31</xm:sqref>
        </x14:conditionalFormatting>
        <x14:conditionalFormatting xmlns:xm="http://schemas.microsoft.com/office/excel/2006/main">
          <x14:cfRule type="cellIs" priority="16" operator="equal" id="{004300B5-005B-41DB-AD28-00E200120048}">
            <xm:f>'Drop-Down-Listen'!$B$2</xm:f>
            <x14:dxf>
              <font>
                <color theme="0" tint="-0.499984740745262"/>
              </font>
              <fill>
                <patternFill patternType="none"/>
              </fill>
            </x14:dxf>
          </x14:cfRule>
          <xm:sqref>H3:H14 F3:F28 H16:H19 H21:H26 H29:H31 F30:F31</xm:sqref>
        </x14:conditionalFormatting>
        <x14:conditionalFormatting xmlns:xm="http://schemas.microsoft.com/office/excel/2006/main">
          <x14:cfRule type="cellIs" priority="13" operator="equal" id="{00820087-009D-461F-986A-00A400BC005E}">
            <xm:f>'Drop-Down-Listen'!$B$4</xm:f>
            <x14:dxf>
              <fill>
                <patternFill patternType="solid">
                  <fgColor theme="9"/>
                  <bgColor theme="9"/>
                </patternFill>
              </fill>
            </x14:dxf>
          </x14:cfRule>
          <xm:sqref>H3:H14 F3:F28 H16:H19 H21:H26 H29:H31 F30:F31</xm:sqref>
        </x14:conditionalFormatting>
        <x14:conditionalFormatting xmlns:xm="http://schemas.microsoft.com/office/excel/2006/main">
          <x14:cfRule type="cellIs" priority="12" operator="equal" id="{00FA0000-0019-4676-A065-008A00B30099}">
            <xm:f>'Drop-Down-Listen'!$B$5</xm:f>
            <x14:dxf>
              <fill>
                <patternFill patternType="solid">
                  <fgColor rgb="FFC00000"/>
                  <bgColor rgb="FFC00000"/>
                </patternFill>
              </fill>
            </x14:dxf>
          </x14:cfRule>
          <xm:sqref>H3:H14 F3:F28 H16:H19 H21:H26 H29:H31 F30:F31</xm:sqref>
        </x14:conditionalFormatting>
        <x14:conditionalFormatting xmlns:xm="http://schemas.microsoft.com/office/excel/2006/main">
          <x14:cfRule type="cellIs" priority="11" operator="equal" id="{007C00F3-00CE-4034-AD37-00C1003900AA}">
            <xm:f>'Drop-Down-Listen'!$B$6</xm:f>
            <x14:dxf>
              <fill>
                <patternFill patternType="solid">
                  <fgColor indexed="5"/>
                  <bgColor indexed="5"/>
                </patternFill>
              </fill>
            </x14:dxf>
          </x14:cfRule>
          <xm:sqref>H3:H14 F3:F28 H16:H19 H21:H26 H29:H31 F30:F31</xm:sqref>
        </x14:conditionalFormatting>
        <x14:conditionalFormatting xmlns:xm="http://schemas.microsoft.com/office/excel/2006/main">
          <x14:cfRule type="cellIs" priority="10" operator="equal" id="{009000FF-0087-4431-8EAA-00D100D600E1}">
            <xm:f>"Ersteller kontaktieren"</xm:f>
            <x14:dxf>
              <font>
                <b/>
                <i val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I3:I31</xm:sqref>
        </x14:conditionalFormatting>
        <x14:conditionalFormatting xmlns:xm="http://schemas.microsoft.com/office/excel/2006/main">
          <x14:cfRule type="cellIs" priority="9" operator="equal" id="{00DA00E4-00BD-4E41-AED1-003600A40043}">
            <xm:f>'Drop-Down-Listen'!$B$22</xm:f>
            <x14:dxf>
              <font>
                <b/>
                <i val="0"/>
              </font>
              <fill>
                <patternFill patternType="solid">
                  <fgColor rgb="FFC00000"/>
                  <bgColor rgb="FFC0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8" operator="equal" id="{003200E1-0095-4387-8C83-0095006E0070}">
            <xm:f>'Drop-Down-Listen'!$B$23</xm:f>
            <x14:dxf>
              <font>
                <b/>
                <i val="0"/>
                <color theme="0"/>
              </font>
              <fill>
                <patternFill patternType="solid">
                  <fgColor rgb="FFC00000"/>
                  <bgColor rgb="FFC00000"/>
                </patternFill>
              </fill>
            </x14:dxf>
          </x14:cfRule>
          <xm:sqref>I32</xm:sqref>
        </x14:conditionalFormatting>
        <x14:conditionalFormatting xmlns:xm="http://schemas.microsoft.com/office/excel/2006/main">
          <x14:cfRule type="cellIs" priority="7" operator="equal" id="{0052007E-0023-4371-8DB8-003000A200CE}">
            <xm:f>'Drop-Down-Listen'!$B$24</xm:f>
            <x14:dxf>
              <font>
                <b/>
                <i val="0"/>
                <color theme="0"/>
              </font>
              <fill>
                <patternFill patternType="solid">
                  <fgColor rgb="FF006600"/>
                  <bgColor rgb="FF006600"/>
                </patternFill>
              </fill>
            </x14:dxf>
          </x14:cfRule>
          <xm:sqref>I32</xm:sqref>
        </x14:conditionalFormatting>
        <x14:conditionalFormatting xmlns:xm="http://schemas.microsoft.com/office/excel/2006/main">
          <x14:cfRule type="cellIs" priority="6" operator="equal" id="{001A00BB-000E-4FD7-81CF-000E005000F9}">
            <xm:f>'Drop-Down-Listen'!$B$28</xm:f>
            <x14:dxf>
              <font>
                <b/>
                <i val="0"/>
                <color theme="0"/>
              </font>
              <fill>
                <patternFill patternType="solid">
                  <fgColor rgb="FF006600"/>
                  <bgColor rgb="FF006600"/>
                </patternFill>
              </fill>
            </x14:dxf>
          </x14:cfRule>
          <xm:sqref>H32</xm:sqref>
        </x14:conditionalFormatting>
        <x14:conditionalFormatting xmlns:xm="http://schemas.microsoft.com/office/excel/2006/main">
          <x14:cfRule type="cellIs" priority="5" operator="equal" id="{001F00CD-0061-49AF-8F39-007D00F100B2}">
            <xm:f>'Drop-Down-Listen'!$B$34</xm:f>
            <x14:dxf>
              <font>
                <b/>
                <i val="0"/>
                <color theme="0"/>
              </font>
              <fill>
                <patternFill patternType="solid">
                  <fgColor rgb="FF006600"/>
                  <bgColor rgb="FF006600"/>
                </patternFill>
              </fill>
            </x14:dxf>
          </x14:cfRule>
          <xm:sqref>H33</xm:sqref>
        </x14:conditionalFormatting>
        <x14:conditionalFormatting xmlns:xm="http://schemas.microsoft.com/office/excel/2006/main">
          <x14:cfRule type="cellIs" priority="4" operator="equal" id="{00C50089-00E8-43F7-86B2-0006006200D0}">
            <xm:f>"Ersteller kontaktieren"</xm:f>
            <x14:dxf>
              <font>
                <b/>
                <i val="0"/>
              </font>
              <fill>
                <patternFill patternType="solid">
                  <fgColor indexed="2"/>
                  <bgColor indexed="2"/>
                </patternFill>
              </fill>
            </x14:dxf>
          </x14:cfRule>
          <xm:sqref>J3:K31</xm:sqref>
        </x14:conditionalFormatting>
        <x14:conditionalFormatting xmlns:xm="http://schemas.microsoft.com/office/excel/2006/main">
          <x14:cfRule type="cellIs" priority="3" operator="equal" id="{00D6004D-0045-43DD-9372-00C700B9008A}">
            <xm:f>'Drop-Down-Listen'!$B$22</xm:f>
            <x14:dxf>
              <font>
                <b/>
                <i val="0"/>
              </font>
              <fill>
                <patternFill patternType="solid">
                  <fgColor rgb="FFC00000"/>
                  <bgColor rgb="FFC00000"/>
                </patternFill>
              </fill>
            </x14:dxf>
          </x14:cfRule>
          <xm:sqref>J33:K33</xm:sqref>
        </x14:conditionalFormatting>
        <x14:conditionalFormatting xmlns:xm="http://schemas.microsoft.com/office/excel/2006/main">
          <x14:cfRule type="cellIs" priority="2" operator="equal" id="{001C0087-00BC-436A-B88D-0001005C0095}">
            <xm:f>'Drop-Down-Listen'!$B$23</xm:f>
            <x14:dxf>
              <font>
                <b/>
                <i val="0"/>
                <color theme="0"/>
              </font>
              <fill>
                <patternFill patternType="solid">
                  <fgColor rgb="FFC00000"/>
                  <bgColor rgb="FFC00000"/>
                </patternFill>
              </fill>
            </x14:dxf>
          </x14:cfRule>
          <xm:sqref>J32:K32</xm:sqref>
        </x14:conditionalFormatting>
        <x14:conditionalFormatting xmlns:xm="http://schemas.microsoft.com/office/excel/2006/main">
          <x14:cfRule type="cellIs" priority="1" operator="equal" id="{0035007C-00DC-4265-A5F5-000F000400AE}">
            <xm:f>'Drop-Down-Listen'!$B$24</xm:f>
            <x14:dxf>
              <font>
                <b/>
                <i val="0"/>
                <color theme="0"/>
              </font>
              <fill>
                <patternFill patternType="solid">
                  <fgColor rgb="FF006600"/>
                  <bgColor rgb="FF006600"/>
                </patternFill>
              </fill>
            </x14:dxf>
          </x14:cfRule>
          <xm:sqref>J32:K32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1:2"/>
    </sheetView>
  </sheetViews>
  <sheetFormatPr baseColWidth="10" defaultColWidth="8.88671875" defaultRowHeight="14.25"/>
  <sheetData>
    <row r="1">
      <c r="A1" s="58" t="s">
        <v>80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 t="s">
        <v>81</v>
      </c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 t="s">
        <v>82</v>
      </c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</row>
    <row r="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</row>
  </sheetData>
  <mergeCells count="3">
    <mergeCell ref="A1:Q2"/>
    <mergeCell ref="R1:AH2"/>
    <mergeCell ref="AI1:AY2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70" workbookViewId="0">
      <selection activeCell="A1" activeCellId="0" sqref="A1:Q2"/>
    </sheetView>
  </sheetViews>
  <sheetFormatPr baseColWidth="10" defaultColWidth="8.88671875" defaultRowHeight="14.25"/>
  <sheetData>
    <row r="1">
      <c r="A1" s="58" t="s">
        <v>80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 t="s">
        <v>81</v>
      </c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 t="s">
        <v>82</v>
      </c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</row>
    <row r="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</row>
  </sheetData>
  <mergeCells count="3">
    <mergeCell ref="A1:Q2"/>
    <mergeCell ref="R1:AH2"/>
    <mergeCell ref="AI1:AY2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0" zoomScale="100" workbookViewId="0">
      <selection activeCell="B24" activeCellId="0" sqref="B24"/>
    </sheetView>
  </sheetViews>
  <sheetFormatPr baseColWidth="10" defaultColWidth="8.88671875" defaultRowHeight="14.25"/>
  <cols>
    <col bestFit="1" min="2" max="2" width="28.88671875"/>
  </cols>
  <sheetData>
    <row r="1" ht="21">
      <c r="A1" s="59" t="s">
        <v>83</v>
      </c>
    </row>
    <row r="2">
      <c r="B2" s="60" t="s">
        <v>20</v>
      </c>
      <c r="K2" t="s">
        <v>84</v>
      </c>
    </row>
    <row r="3">
      <c r="B3" s="61" t="s">
        <v>85</v>
      </c>
      <c r="K3" t="s">
        <v>86</v>
      </c>
    </row>
    <row r="4">
      <c r="B4" t="s">
        <v>86</v>
      </c>
      <c r="K4" t="s">
        <v>87</v>
      </c>
    </row>
    <row r="5">
      <c r="B5" s="62" t="s">
        <v>88</v>
      </c>
      <c r="K5" t="s">
        <v>85</v>
      </c>
    </row>
    <row r="6">
      <c r="B6" t="s">
        <v>89</v>
      </c>
      <c r="C6" t="s">
        <v>90</v>
      </c>
      <c r="K6" t="s">
        <v>91</v>
      </c>
    </row>
    <row r="7">
      <c r="C7" t="s">
        <v>92</v>
      </c>
      <c r="K7" t="s">
        <v>93</v>
      </c>
    </row>
    <row r="12" ht="21">
      <c r="A12" s="59" t="s">
        <v>94</v>
      </c>
    </row>
    <row r="13">
      <c r="B13" s="60" t="s">
        <v>20</v>
      </c>
    </row>
    <row r="14">
      <c r="B14" t="s">
        <v>95</v>
      </c>
    </row>
    <row r="15">
      <c r="B15" t="s">
        <v>96</v>
      </c>
    </row>
    <row r="16">
      <c r="B16" t="s">
        <v>97</v>
      </c>
    </row>
    <row r="19" ht="21">
      <c r="A19" s="59" t="s">
        <v>98</v>
      </c>
    </row>
    <row r="20">
      <c r="B20" s="63" t="s">
        <v>99</v>
      </c>
    </row>
    <row r="21">
      <c r="B21" t="s">
        <v>100</v>
      </c>
    </row>
    <row r="22">
      <c r="B22" t="s">
        <v>101</v>
      </c>
    </row>
    <row r="23" ht="57">
      <c r="B23" s="64" t="s">
        <v>102</v>
      </c>
    </row>
    <row r="24">
      <c r="B24" t="s">
        <v>103</v>
      </c>
    </row>
    <row r="26" ht="21">
      <c r="A26" s="59" t="s">
        <v>104</v>
      </c>
    </row>
    <row r="27">
      <c r="B27" s="60" t="s">
        <v>20</v>
      </c>
    </row>
    <row r="28">
      <c r="B28" t="s">
        <v>105</v>
      </c>
    </row>
    <row r="32" ht="21">
      <c r="A32" s="59" t="s">
        <v>106</v>
      </c>
    </row>
    <row r="33">
      <c r="B33" s="60" t="s">
        <v>20</v>
      </c>
    </row>
    <row r="34">
      <c r="B34" t="s">
        <v>107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>Hochschule Duesseldorf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Goebel, Johannes</dc:creator>
  <cp:lastModifiedBy>Demant, Lisa-Marie (lisa.demant@ad.hs-rw.de)</cp:lastModifiedBy>
  <cp:revision>37</cp:revision>
  <dcterms:created xsi:type="dcterms:W3CDTF">2022-11-21T08:56:45Z</dcterms:created>
  <dcterms:modified xsi:type="dcterms:W3CDTF">2024-07-01T14:09:12Z</dcterms:modified>
</cp:coreProperties>
</file>